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POA 2021\PROGRAMA DEFINITIVO SIIF\"/>
    </mc:Choice>
  </mc:AlternateContent>
  <bookViews>
    <workbookView xWindow="0" yWindow="0" windowWidth="20490" windowHeight="7755" tabRatio="598" firstSheet="3" activeTab="9"/>
  </bookViews>
  <sheets>
    <sheet name="Trans Desea" sheetId="33" r:id="rId1"/>
    <sheet name="Arb Probl" sheetId="34" r:id="rId2"/>
    <sheet name="Mapa de Rel" sheetId="41" r:id="rId3"/>
    <sheet name="Matriz" sheetId="51" r:id="rId4"/>
    <sheet name="Arb Obje" sheetId="35" r:id="rId5"/>
    <sheet name="Acciones" sheetId="37" r:id="rId6"/>
    <sheet name="Alternativas" sheetId="38" r:id="rId7"/>
    <sheet name="Instructivo" sheetId="54" state="hidden" r:id="rId8"/>
    <sheet name="Metas" sheetId="48" r:id="rId9"/>
    <sheet name="Metas Trimestre" sheetId="47" r:id="rId10"/>
    <sheet name="POA" sheetId="55" r:id="rId11"/>
  </sheets>
  <externalReferences>
    <externalReference r:id="rId12"/>
  </externalReferences>
  <definedNames>
    <definedName name="_xlnm.Print_Area" localSheetId="5">Acciones!$A$1:$H$44</definedName>
    <definedName name="_xlnm.Print_Area" localSheetId="6">Alternativas!$A$1:$H$57</definedName>
    <definedName name="_xlnm.Print_Area" localSheetId="4">'Arb Obje'!$A$1:$H$53</definedName>
    <definedName name="_xlnm.Print_Area" localSheetId="1">'Arb Probl'!$A$1:$H$52</definedName>
    <definedName name="_xlnm.Print_Area" localSheetId="7">Instructivo!$A$1:$B$135</definedName>
    <definedName name="_xlnm.Print_Area" localSheetId="2">'Mapa de Rel'!$A$1:$H$42</definedName>
    <definedName name="_xlnm.Print_Area" localSheetId="3">Matriz!$A$1:$E$35</definedName>
    <definedName name="_xlnm.Print_Area" localSheetId="8">Metas!$A$1:$Q$57</definedName>
    <definedName name="_xlnm.Print_Area" localSheetId="9">'Metas Trimestre'!$A$1:$M$59</definedName>
    <definedName name="_xlnm.Print_Area" localSheetId="0">'Trans Desea'!$A$1:$I$39</definedName>
    <definedName name="_xlnm.Print_Titles" localSheetId="7">Instructivo!$1:$5</definedName>
  </definedNames>
  <calcPr calcId="152511"/>
</workbook>
</file>

<file path=xl/calcChain.xml><?xml version="1.0" encoding="utf-8"?>
<calcChain xmlns="http://schemas.openxmlformats.org/spreadsheetml/2006/main">
  <c r="K48" i="47" l="1"/>
  <c r="G48" i="47"/>
  <c r="M48" i="47"/>
  <c r="E47" i="48"/>
  <c r="I48" i="47" l="1"/>
  <c r="M44" i="47" l="1"/>
  <c r="L42" i="47"/>
  <c r="J42" i="47"/>
  <c r="H42" i="47"/>
  <c r="F42" i="47"/>
  <c r="L38" i="47"/>
  <c r="J38" i="47"/>
  <c r="H38" i="47"/>
  <c r="F38" i="47"/>
  <c r="L36" i="47"/>
  <c r="J36" i="47"/>
  <c r="H36" i="47"/>
  <c r="F36" i="47"/>
  <c r="M34" i="47"/>
  <c r="K34" i="47"/>
  <c r="I34" i="47"/>
  <c r="G34" i="47"/>
  <c r="J24" i="47"/>
  <c r="F24" i="47"/>
  <c r="L20" i="47"/>
  <c r="J20" i="47"/>
  <c r="H20" i="47"/>
  <c r="F20" i="47"/>
  <c r="J16" i="47"/>
  <c r="H16" i="47"/>
  <c r="F16" i="47"/>
  <c r="J14" i="47"/>
  <c r="H14" i="47"/>
  <c r="F14" i="47"/>
  <c r="E45" i="48"/>
  <c r="E43" i="48"/>
  <c r="E41" i="48"/>
  <c r="E39" i="48"/>
  <c r="E37" i="48"/>
  <c r="E35" i="48"/>
  <c r="E33" i="48"/>
  <c r="E31" i="48"/>
  <c r="E29" i="48"/>
  <c r="E27" i="48"/>
  <c r="E25" i="48"/>
  <c r="E21" i="48"/>
  <c r="E17" i="48"/>
  <c r="E36" i="47" l="1"/>
  <c r="M36" i="47" s="1"/>
  <c r="E49" i="48"/>
  <c r="M18" i="47"/>
  <c r="M22" i="47"/>
  <c r="M30" i="47"/>
  <c r="M16" i="47"/>
  <c r="M26" i="47"/>
  <c r="M40" i="47"/>
  <c r="M14" i="47"/>
  <c r="G18" i="47"/>
  <c r="I18" i="47"/>
  <c r="K18" i="47"/>
  <c r="G26" i="47"/>
  <c r="K26" i="47"/>
  <c r="G30" i="47"/>
  <c r="I30" i="47"/>
  <c r="K30" i="47"/>
  <c r="G44" i="47"/>
  <c r="I44" i="47"/>
  <c r="K44" i="47"/>
  <c r="E20" i="47"/>
  <c r="G20" i="47" s="1"/>
  <c r="I24" i="47"/>
  <c r="G28" i="47"/>
  <c r="I32" i="47"/>
  <c r="E38" i="47"/>
  <c r="G38" i="47" s="1"/>
  <c r="E42" i="47"/>
  <c r="I42" i="47" s="1"/>
  <c r="G46" i="47"/>
  <c r="I36" i="47" l="1"/>
  <c r="K36" i="47"/>
  <c r="G36" i="47"/>
  <c r="K22" i="47"/>
  <c r="I40" i="47"/>
  <c r="G22" i="47"/>
  <c r="K40" i="47"/>
  <c r="G40" i="47"/>
  <c r="I22" i="47"/>
  <c r="I26" i="47"/>
  <c r="I38" i="47"/>
  <c r="I20" i="47"/>
  <c r="K38" i="47"/>
  <c r="K20" i="47"/>
  <c r="I46" i="47"/>
  <c r="I28" i="47"/>
  <c r="K46" i="47"/>
  <c r="K28" i="47"/>
  <c r="G42" i="47"/>
  <c r="G32" i="47"/>
  <c r="G24" i="47"/>
  <c r="M42" i="47"/>
  <c r="M32" i="47"/>
  <c r="M24" i="47"/>
  <c r="M46" i="47"/>
  <c r="K42" i="47"/>
  <c r="M38" i="47"/>
  <c r="K32" i="47"/>
  <c r="M28" i="47"/>
  <c r="K24" i="47"/>
  <c r="M20" i="47"/>
  <c r="E50" i="47"/>
  <c r="E29" i="51" l="1"/>
  <c r="D29" i="51"/>
</calcChain>
</file>

<file path=xl/sharedStrings.xml><?xml version="1.0" encoding="utf-8"?>
<sst xmlns="http://schemas.openxmlformats.org/spreadsheetml/2006/main" count="605" uniqueCount="406">
  <si>
    <t>Dependencia o Entidad:</t>
  </si>
  <si>
    <t>Proyecto:</t>
  </si>
  <si>
    <t>Unidad Responsable:</t>
  </si>
  <si>
    <t>Diagnostico (Situación Actual)</t>
  </si>
  <si>
    <t>Transformación Deseada</t>
  </si>
  <si>
    <t>Los titulares de las dependencias y entidades o instituciones que reciban recursos estatales parcial o totalmente, serán directamente responsables de la formulación de sus proyectos.</t>
  </si>
  <si>
    <t>Nombre</t>
  </si>
  <si>
    <t>PROGRAMACIÓN ANUAL DE OBJETIVOS POR PROYECTO</t>
  </si>
  <si>
    <t>CALENDARIZACIÓN TRIMESTRAL</t>
  </si>
  <si>
    <t>Nivel</t>
  </si>
  <si>
    <t>Metas de la MIR (Verbos en Infinitivo)</t>
  </si>
  <si>
    <t>Unidad de Medida</t>
  </si>
  <si>
    <t>Enero-Marzo</t>
  </si>
  <si>
    <t>Abril-Junio</t>
  </si>
  <si>
    <t>Julio-Septiembre</t>
  </si>
  <si>
    <t>Octubre-Diciembre</t>
  </si>
  <si>
    <t>Meta</t>
  </si>
  <si>
    <t>%</t>
  </si>
  <si>
    <t xml:space="preserve">CALENDARIO </t>
  </si>
  <si>
    <t>ENE</t>
  </si>
  <si>
    <t>FEB</t>
  </si>
  <si>
    <t>MAR</t>
  </si>
  <si>
    <t>ABR</t>
  </si>
  <si>
    <t>MAY</t>
  </si>
  <si>
    <t>JUN</t>
  </si>
  <si>
    <t>JUL</t>
  </si>
  <si>
    <t>AGO</t>
  </si>
  <si>
    <t>SEP</t>
  </si>
  <si>
    <t>OCT</t>
  </si>
  <si>
    <t>NOV</t>
  </si>
  <si>
    <t>DIC</t>
  </si>
  <si>
    <t>Total anual</t>
  </si>
  <si>
    <t>Fin Variable</t>
  </si>
  <si>
    <t>Fin Meta</t>
  </si>
  <si>
    <t>Porcentaje</t>
  </si>
  <si>
    <t>Proposito Variable</t>
  </si>
  <si>
    <t>Proposito Meta</t>
  </si>
  <si>
    <t>Componente 1 Variable</t>
  </si>
  <si>
    <t>Componente 1 Meta</t>
  </si>
  <si>
    <t>Componente 2 Variable</t>
  </si>
  <si>
    <t>Componente 2 Meta</t>
  </si>
  <si>
    <t>Actividad 1.1 Variable</t>
  </si>
  <si>
    <t>Actividad 1.1 Meta</t>
  </si>
  <si>
    <t>Actividad 1.2 Variable</t>
  </si>
  <si>
    <t>Actividad 1.2 Meta</t>
  </si>
  <si>
    <t>Actividad 2.1 Variable</t>
  </si>
  <si>
    <t>Actividad 2.1 Meta</t>
  </si>
  <si>
    <t>Actividad 2.2 Variable</t>
  </si>
  <si>
    <t>Actividad 2.2 Meta</t>
  </si>
  <si>
    <t>GRUPO</t>
  </si>
  <si>
    <t>INTERES O EXPECTATIVA</t>
  </si>
  <si>
    <t>VALENCIA</t>
  </si>
  <si>
    <t>FUERZA</t>
  </si>
  <si>
    <t>RESULTANTE</t>
  </si>
  <si>
    <t>Indiferentes</t>
  </si>
  <si>
    <t>Ejecutores</t>
  </si>
  <si>
    <t>Opositores</t>
  </si>
  <si>
    <t>Beneficiarios</t>
  </si>
  <si>
    <t>RESULTADO</t>
  </si>
  <si>
    <t>Objetivo Programado 2021</t>
  </si>
  <si>
    <t>PP-FM-05-00</t>
  </si>
  <si>
    <t>Los campos de color verde son obligatorios para cualquier nivel de la MIR</t>
  </si>
  <si>
    <t>Los campos de color gris son obligatorios para los indicadores de Fin.</t>
  </si>
  <si>
    <t>Datos de identificación.</t>
  </si>
  <si>
    <t>1.1.</t>
  </si>
  <si>
    <t>Dependencia.</t>
  </si>
  <si>
    <t>1.2.</t>
  </si>
  <si>
    <t>Proyecto.</t>
  </si>
  <si>
    <t>1.3.</t>
  </si>
  <si>
    <t>Eje Rector.</t>
  </si>
  <si>
    <t>1.4.</t>
  </si>
  <si>
    <t>Finalidad.</t>
  </si>
  <si>
    <t>1.5.</t>
  </si>
  <si>
    <t>Función.</t>
  </si>
  <si>
    <t>Alineación.</t>
  </si>
  <si>
    <t>2.1.</t>
  </si>
  <si>
    <t>2.2.</t>
  </si>
  <si>
    <t>Objetivo.</t>
  </si>
  <si>
    <t>2.3.</t>
  </si>
  <si>
    <t>Estrategia.</t>
  </si>
  <si>
    <t>2.4.</t>
  </si>
  <si>
    <t>Línea de Acción</t>
  </si>
  <si>
    <t>2.5.</t>
  </si>
  <si>
    <t>Sub línea de Acción</t>
  </si>
  <si>
    <t>Matriz de Indicadores para Resultados.</t>
  </si>
  <si>
    <t>3.1.</t>
  </si>
  <si>
    <t>Resumen narrativo</t>
  </si>
  <si>
    <t>3.1.1.</t>
  </si>
  <si>
    <t>Objetivo al que corresponde el indicador: se obtiene del resumen narrativo de la matriz de indicadores y corresponderá al Fin, Propósito, Componentes o Actividad según sea el caso.</t>
  </si>
  <si>
    <t>3.1.2.</t>
  </si>
  <si>
    <t>Marque el nivel del objetivo en la MIR, Fin, Propósito, Componentes o Actividad, según sea el caso.</t>
  </si>
  <si>
    <t>3.1.3.</t>
  </si>
  <si>
    <t>Coloque la ponderación correspondiente a la actividad, la suma total de las actividades sera del 100%; el valor de ponderación de los componentes sera de acuerdo a la suma de las actividades correspondientes a cada componente; la ponderación del proposito sera siempre del 100%.</t>
  </si>
  <si>
    <t>3.2.</t>
  </si>
  <si>
    <t>Indicador</t>
  </si>
  <si>
    <t>3.2.1.</t>
  </si>
  <si>
    <t>Datos de identificación del Indicador. Los indicadores son la especificación cuantitativa que permite verificar el nivel de logro alcanzado por el programa en el cumplimiento de sus objetivos. Es una expresión que establece una relación entre dos o más datos y permite la comparación entre distintos periodos, productos similares o una meta o compromiso.</t>
  </si>
  <si>
    <t>3.2.1.1.</t>
  </si>
  <si>
    <t>Orden: Deberá anotar el orden en el que desea aparezcan los elementos en el árbol de navegación. Este campo lo valida el sistema, si ya existe el valor, el sistema enviará un mensaje de error en la pantalla, por lo que tendrá que asignar un nuevo número de orden.</t>
  </si>
  <si>
    <t>3.2.1.2.</t>
  </si>
  <si>
    <t>Nombre del indicador: denominación precisa y única con la que se distingue al indicador.</t>
  </si>
  <si>
    <t>3.2.1.3.</t>
  </si>
  <si>
    <t>Dimensión a medir: se refieren al aspecto particular del objetivo a ser medido mediante el indicador.</t>
  </si>
  <si>
    <t>●</t>
  </si>
  <si>
    <t>Eficacia: mide el grado de cumplimiento de los objetivos.</t>
  </si>
  <si>
    <t>Eficiencia: mide la relación entre los productos y servicios generados con respecto a los insumos o recursos utilizados.</t>
  </si>
  <si>
    <t>Economía: mide la capacidad del programa o de la institución para generar y movilizar adecuadamente los recursos financieros.</t>
  </si>
  <si>
    <t>Calidad: mide los atributos, propiedades o características que deben tener los bienes y servicios para satisfacer los objetivos del programa.</t>
  </si>
  <si>
    <t>3.2.1.4.</t>
  </si>
  <si>
    <t>Tipo de indicador para Resultados: Se refiere a la naturaleza del indicador que corresponde a cada nivel de la Matriz de Indicadores para Resultados.</t>
  </si>
  <si>
    <t>Estratégico.- Que está orientado a medir los efectos del Pp.</t>
  </si>
  <si>
    <t>De gestión.- Que está orientado a medir la forma en que trabaja el Pp.</t>
  </si>
  <si>
    <t>-</t>
  </si>
  <si>
    <t>Para FIN y PROPOSITO = Estratégico.</t>
  </si>
  <si>
    <t>Para COMPONENTE = Estratégico o Gestión.</t>
  </si>
  <si>
    <t>Para ACTIVIDADES = Gestión.</t>
  </si>
  <si>
    <t>3.2.1.5.</t>
  </si>
  <si>
    <t>Definición: expresa al indicador en términos de su significado conceptual. Puede desde el punto de vista operativo, expresar al indicador en términos de las variables que en él intervienen.</t>
  </si>
  <si>
    <t>3.2.1.6.</t>
  </si>
  <si>
    <t>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</si>
  <si>
    <t>3.2.1.7.</t>
  </si>
  <si>
    <t>Método de cálculo: se refiere a la expresión algebraica del indicador, a la explicación sencilla de la forma en que se relacionan las variables y a la metodología para calcular el indicador, esta última se podrá presentar en un archivo anexo. Campo de llenado obligatorio.</t>
  </si>
  <si>
    <t>3.2.1.8.</t>
  </si>
  <si>
    <t>Unidad de medida: magnitud de referencia que permite cuantificar y comparar elementos de la misma especie. Campo de llenado obligatorio.</t>
  </si>
  <si>
    <t>3.2.1.9.</t>
  </si>
  <si>
    <t>Desagregación geográfica: indica los niveles territoriales para los que está disponible el indicador: estatal, municipal, localidad, etc.</t>
  </si>
  <si>
    <t>3.2.1.10.</t>
  </si>
  <si>
    <t>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</si>
  <si>
    <t>3.2.1.11.</t>
  </si>
  <si>
    <t>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</si>
  <si>
    <t>3.2.1.11.1.</t>
  </si>
  <si>
    <t>Enfoque de transversalidad: El sistema ofrece las siguientes opciones para identificar indicadores con enfoque transversal: Capacidades diferentes y enfoque de género.</t>
  </si>
  <si>
    <t>3.2.1.11.2.</t>
  </si>
  <si>
    <t>Hombres: Número de hombres atendidos por el objetivo asociado al indicador.</t>
  </si>
  <si>
    <t>3.2.1.11.3.</t>
  </si>
  <si>
    <t>Mujeres: Número de mujeres atendidas por el objetivo asociado al indicador.</t>
  </si>
  <si>
    <t>3.2.1.11.4.</t>
  </si>
  <si>
    <t>Total: total de población atendida por el objetivo asociado al indicador.</t>
  </si>
  <si>
    <t>3.2.1.12.</t>
  </si>
  <si>
    <t>Serie de información disponible.</t>
  </si>
  <si>
    <t>3.2.1.12.1.</t>
  </si>
  <si>
    <t>Información disponible: Describe textualmente al conjunto de mediciones del indicador disponibles, se deben indicar cambios en la serie por cuestiones metodológicas u otras.</t>
  </si>
  <si>
    <t>3.2.2.</t>
  </si>
  <si>
    <t>Características del Indicador.</t>
  </si>
  <si>
    <t>3.2.2.1.</t>
  </si>
  <si>
    <t>Características del Indicador: Para cumplir adecuadamente con la función de dar soporte a las decisiones presupuestarias, los indicadores para resultados deben elaborarse y difundirse de acuerdo con base en las mejores prácticas internacionalmente reconocidas.</t>
  </si>
  <si>
    <t>3.2.2.1.1.</t>
  </si>
  <si>
    <t>Claridad.- Es conveniente que los indicadores tengan una expresión sencilla con el propósito de que sean fácilmente comprensibles por los usuarios no especializados.</t>
  </si>
  <si>
    <t>3.2.2.1.2.</t>
  </si>
  <si>
    <t>Relevancia.- Un indicador debe expresar elementos de importancia o significativos en la medición de los avances y logros de un objetivo.</t>
  </si>
  <si>
    <t>3.2.2.1.3.</t>
  </si>
  <si>
    <t>Economía.- La información necesaria para generar el indicador deberá estar disponible a un costo razonable.</t>
  </si>
  <si>
    <t>3.2.2.1.4.</t>
  </si>
  <si>
    <t>Moni toreable.- El indicador debe poder sujetarse a una comprobación independiente.</t>
  </si>
  <si>
    <t>3.2.2.1.5.</t>
  </si>
  <si>
    <t>Adecuado.- El indicador deberá aportar una base suficiente para evaluar el desempeño.</t>
  </si>
  <si>
    <t>3.2.2.1.6.</t>
  </si>
  <si>
    <t>Aporte marginal.- En el caso de que exista más de un indicador para medir el desempeño en determinado nivel de objetivo, el indicador debe proveer información adicional en comparación con los otros indicadores propuestos.</t>
  </si>
  <si>
    <t>3.2.2.2.</t>
  </si>
  <si>
    <t>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</si>
  <si>
    <t>3.2.3.</t>
  </si>
  <si>
    <t>Contacto indicador.- Se deberá anotar el nombre del responsable directo de proporcionar información técnica sobre el indicador.</t>
  </si>
  <si>
    <t>3.2.3.1.</t>
  </si>
  <si>
    <t>3.2.3.2.</t>
  </si>
  <si>
    <t>Apellido Paterno</t>
  </si>
  <si>
    <t>3.2.3.3.</t>
  </si>
  <si>
    <t>Apellido Materno</t>
  </si>
  <si>
    <t>3.2.3.4.</t>
  </si>
  <si>
    <t>Área</t>
  </si>
  <si>
    <t>3.2.3.5.</t>
  </si>
  <si>
    <t>Puesto</t>
  </si>
  <si>
    <t>3.2.3.6.</t>
  </si>
  <si>
    <t>Correo Electrónico</t>
  </si>
  <si>
    <t>3.2.3.7.</t>
  </si>
  <si>
    <t>Teléfono</t>
  </si>
  <si>
    <t>3.2.4.</t>
  </si>
  <si>
    <t>Determinación de metas. Se refiere al proceso mediante el cual se establecen las magnitudes y periodos para los resultados comprometidos.</t>
  </si>
  <si>
    <t>3.2.4.1.</t>
  </si>
  <si>
    <t>Viabilidad de la meta.</t>
  </si>
  <si>
    <t>3.2.4.1.1.</t>
  </si>
  <si>
    <t>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</si>
  <si>
    <t>3.2.4.1.2.</t>
  </si>
  <si>
    <t>Comportamiento del indicador. Establece si el indicador a lo largo del tiempo tiene un comportamiento ascendente, descendente, regular o nominal. Por ejemplo: La razón de mortalidad materna debería tener un comportamiento descendente.</t>
  </si>
  <si>
    <t>Ascendente.- si el resultado a lograr significa incrementar el valor  del indicador.</t>
  </si>
  <si>
    <t>Descendente.- si el resultado a lograr significa disminuir el valor del indicador.</t>
  </si>
  <si>
    <t>Regular.- si el resultado a lograr significa mantener el valor  del indicador dentro de determinado rango, y</t>
  </si>
  <si>
    <t>Nominal.- se tomará como un resultado independiente del historial del indicador.</t>
  </si>
  <si>
    <t>3.2.4.1.3.</t>
  </si>
  <si>
    <t>Factibilidad de la meta.- Establece, desde la perspectiva de la UR responsable del Pp la posibilidad real de alcanzar la meta; los valores posibles son alta y media.</t>
  </si>
  <si>
    <t>3.2.4.2.</t>
  </si>
  <si>
    <t>Línea Base.</t>
  </si>
  <si>
    <t>Un indicador puede adoptar diversos valores a lo largo del tiempo.</t>
  </si>
  <si>
    <t>El valor inicial del indicador que se toma como referencia para comparar el avance del objetivo se llama Línea Base.</t>
  </si>
  <si>
    <t>Si la programación se establece para una administración sexenal, la línea base recomendada es el valor del indicador al final de la administración anterior.</t>
  </si>
  <si>
    <t>3.2.4.2.1.</t>
  </si>
  <si>
    <t>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</si>
  <si>
    <t>3.2.4.2.2.</t>
  </si>
  <si>
    <t>Valor.</t>
  </si>
  <si>
    <t>3.2.4.2.2.1</t>
  </si>
  <si>
    <t>Indicador.- Se refiere al valor que tuvo el indicador en el momento de la medición inicial de referencia. Cuando no se cuenta con línea base, se deberá anotar 0.0 y escribir la justificación en el campo correspondiente. Campo de llenado obligatorio.</t>
  </si>
  <si>
    <t>3.2.4.2.2.2</t>
  </si>
  <si>
    <t>Numerador.- Se refiere al valor que tuvo el numerador del indicador en el momento de la medición inicial de referencia.</t>
  </si>
  <si>
    <t>3.2.4.2.2.3</t>
  </si>
  <si>
    <t>Denominador.- Se refiere al valor que tuvo el denominador del indicador en el momento de la medición inicial de referencia.</t>
  </si>
  <si>
    <t>3.2.4.2.3.</t>
  </si>
  <si>
    <t>Periodo línea base.- Puede ser que en algunos casos, la línea base esté referida a un momento particular del año (inicio de cursos, trimestre II, semana santa, etc.), en estas ocasiones deberá especificarse el periodo.</t>
  </si>
  <si>
    <t>3.2.4.2.4.</t>
  </si>
  <si>
    <t>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</si>
  <si>
    <t>3.2.4.3.</t>
  </si>
  <si>
    <t>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</si>
  <si>
    <t>3.2.4.3.1.</t>
  </si>
  <si>
    <t>Tipo de valor.- Los umbrales de semaforización pueden definirse en términos absolutos o porcentuales.</t>
  </si>
  <si>
    <t>3.2.4.3.2.</t>
  </si>
  <si>
    <t>Umbral verde-amarillo.- Valor límite aceptable en que un indicador se considera en verde.</t>
  </si>
  <si>
    <t>3.2.4.3.3.</t>
  </si>
  <si>
    <t>Umbral amarillo-rojo.- Valor límite aceptable en que un indicador se considera en amarillo, antes de de pasar a rojo.</t>
  </si>
  <si>
    <t>3.2.4.4.</t>
  </si>
  <si>
    <t>Meta Sexenal. Se refiere al valor estimado que deberá alcanzar el indicador al final de la presente administración</t>
  </si>
  <si>
    <t>3.2.4.4.1.</t>
  </si>
  <si>
    <t>Año.- De manera predeterminada el año será 2016.</t>
  </si>
  <si>
    <t>3.2.4.4.2.</t>
  </si>
  <si>
    <t>Valor: si el tipo de valor de la meta es relativo necesariamente deberán llenarse los campos de indicador, numerador y denominador. Si la opción es valor absoluto deberán llenarse los campos de indicador y numerador.</t>
  </si>
  <si>
    <t>3.2.4.4.2.1</t>
  </si>
  <si>
    <t>Indicador.- Se refiere al valor que se prevé alcanzará el indicador al final de la presente administración.</t>
  </si>
  <si>
    <t>3.2.4.4.2.2</t>
  </si>
  <si>
    <t>Numerador.- Se refiere al valor que se estima alcanzará el dividendo al final de la presente administración.</t>
  </si>
  <si>
    <t>3.2.4.4.2.3</t>
  </si>
  <si>
    <t>Denominador.- Se refiere al valor que se estima alcanzará el divisor al final de la presente administración</t>
  </si>
  <si>
    <t>3.2.4.4.3.</t>
  </si>
  <si>
    <t>Periodo de cumplimiento.- Cuando es necesario, establece un momento particular del año (inicio de cursos, trimestre II, semana santa, etc.), en que se mide el indicador.</t>
  </si>
  <si>
    <t>Generalmente la mayoría de los indicadores se forman mediante un cociente, por ello en este ejercicio se han incorporado los elementos de numerador y denominador que corresponden a las variables del indicador.</t>
  </si>
  <si>
    <t>3.2.4.5.</t>
  </si>
  <si>
    <t>Metas Intermedias del sexenio</t>
  </si>
  <si>
    <t>El número de periodos de programación de metas está definido por la Frecuencia de Medición. Las opciones son: Mensual, bimestral, trimestral, cuatrimestral, semestral, anual, bianual, trianual, quinquenal y sexenal.</t>
  </si>
  <si>
    <t>En caso de que la frecuencia de medición sea mayor a un año deberá registrar la información en el apartado de “Metas intermedias del sexenio”</t>
  </si>
  <si>
    <t>3.2.4.5.1.</t>
  </si>
  <si>
    <t>Año: Establece los valores que tendrá el indicador en los años de 2017 al 2021, según la frecuencia de medición.</t>
  </si>
  <si>
    <t>3.2.4.5.1.1</t>
  </si>
  <si>
    <t>3.2.4.5.1.2</t>
  </si>
  <si>
    <t>3.2.4.5.1.3</t>
  </si>
  <si>
    <t>3.2.4.5.1.4</t>
  </si>
  <si>
    <t>3.2.4.5.1.5</t>
  </si>
  <si>
    <t>3.2.4.5.2.</t>
  </si>
  <si>
    <t xml:space="preserve">3.2.4.5.2.1 </t>
  </si>
  <si>
    <t>Indicador.- Se refiere al valor del indicador en el año correspondiente.</t>
  </si>
  <si>
    <t>3.2.4.5.2.2</t>
  </si>
  <si>
    <t>Numerador.- Se refiere al dividendo en el año correspondiente.</t>
  </si>
  <si>
    <t>3.2.4.5.2.3</t>
  </si>
  <si>
    <t>Denominador.- Se refiere al valor que se estima alcanzará el divisor en el año correspondiente.</t>
  </si>
  <si>
    <t>3.2.4.5.3.</t>
  </si>
  <si>
    <t>3.2.4.6.</t>
  </si>
  <si>
    <t>Metas del Ciclo Presupuestario en curso</t>
  </si>
  <si>
    <t>El número de periodos de programación de metas está definido por la Frecuencia de Medición. Las opciones son: Mensual, bimestral, trimestral, cuatrimestral, semestral, anual, bianual, trianual, quinquenal y sexenal</t>
  </si>
  <si>
    <t>En caso de que la frecuencia de medición sea mayor a un año, estos campos no estarán habilitados y el módulo lo remitirá a “Metas intermedias del sexenio”</t>
  </si>
  <si>
    <t>3.2.4.6.1.</t>
  </si>
  <si>
    <t>Periodo: Asociado a la frecuencia de medición.</t>
  </si>
  <si>
    <t>3.2.4.6.2.</t>
  </si>
  <si>
    <t>Valor</t>
  </si>
  <si>
    <t>3.2.4.6.2.1</t>
  </si>
  <si>
    <t>Indicador.- Se refiere al valor del indicador en el  periodo correspondiente.</t>
  </si>
  <si>
    <t>3.2.4.6.2.2</t>
  </si>
  <si>
    <t>Numerador.- Se refiere al dividendo en el periodo correspondiente.</t>
  </si>
  <si>
    <t>3.2.4.6.2.3</t>
  </si>
  <si>
    <t>Denominador.- Se refiere al valor que se estima alcanzará el divisor en el periodo correspondiente.</t>
  </si>
  <si>
    <t>3.2.4.6.3.</t>
  </si>
  <si>
    <t>Mes al que corresponde el valor. Se utiliza cuando el valor corresponde a un mes diferente al cierre del periodo.</t>
  </si>
  <si>
    <t>3.2.5.</t>
  </si>
  <si>
    <t>Características de las variables (metadatos). Contiene información sobre cada variable o elemento del indicador.</t>
  </si>
  <si>
    <t>Variables: en esta sección se registran las características de las variables para los indicadores más complejos.</t>
  </si>
  <si>
    <t>3.2.5.1.</t>
  </si>
  <si>
    <t>Nombre: denominación de la variable.</t>
  </si>
  <si>
    <t>3.2.5.2.</t>
  </si>
  <si>
    <t>Descripción de la variable: expresa a la variable en términos de su significado conceptual (opcional en caso de que el nombre de la variable no sea suficiente).</t>
  </si>
  <si>
    <t>3.2.5.3.</t>
  </si>
  <si>
    <t>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</si>
  <si>
    <t>3.2.5.4.</t>
  </si>
  <si>
    <t>Unidad de medida: magnitud de referencia que permite cuantificar y comparar elementos de la misma especie.</t>
  </si>
  <si>
    <t>3.2.5.5.</t>
  </si>
  <si>
    <t>Desagregación geográfica: indica los niveles territoriales para los que está disponible la variable: nacional, regional, estatal, municipal, localidad, etc.</t>
  </si>
  <si>
    <t>3.2.5.6.</t>
  </si>
  <si>
    <t>Frecuencia: es el periodo de tiempo en el cual se calcula la variable (bianual, anual, semestral, trimestral, mensual, etc.).</t>
  </si>
  <si>
    <t>3.2.5.7.</t>
  </si>
  <si>
    <t>Método de recopilación de datos: indica el método estadístico de recolección de datos, el cual puede ser: censo, encuesta o explotación de registros administrativos.</t>
  </si>
  <si>
    <t>3.2.5.8.</t>
  </si>
  <si>
    <t>Fecha de disponibilidad de la información: se refiere al momento en que la información puede ser consultada por los usuarios.</t>
  </si>
  <si>
    <t>Instituto Tlaxcalteca para Personas con Discapacidad</t>
  </si>
  <si>
    <t xml:space="preserve">Instituto Tlaxcalteca para Personas con Discapacidad </t>
  </si>
  <si>
    <t>Dirección General</t>
  </si>
  <si>
    <t>Inclusión Socioeconómica Equitativa de las Personas con Discapacidad</t>
  </si>
  <si>
    <t>Población sin Discapacidad</t>
  </si>
  <si>
    <t xml:space="preserve">- </t>
  </si>
  <si>
    <t>Algunas instancias privadas</t>
  </si>
  <si>
    <t xml:space="preserve">No tienen el mínimo interés en contratar a Personas con  Discapacidad. </t>
  </si>
  <si>
    <t>Algunas autoridades públicas</t>
  </si>
  <si>
    <t>Gobierno Federal, Estatal y Municipal</t>
  </si>
  <si>
    <t>+</t>
  </si>
  <si>
    <t xml:space="preserve">+ </t>
  </si>
  <si>
    <t>Sistema Estatal de Desarrollo Integral de la Familia (SEDIF)</t>
  </si>
  <si>
    <t xml:space="preserve">Contribuir con acciones que beneficien a las Personas con Discapacidad. </t>
  </si>
  <si>
    <t xml:space="preserve">No respetan, ni apoyan los derechos humanos de las personas con discapacidad. </t>
  </si>
  <si>
    <t xml:space="preserve">Corresponsabilidad social no existe.  </t>
  </si>
  <si>
    <t xml:space="preserve">Para el Gobierno del Estado es de suma importancia lograr a través de todos los medios necesarios la inclusión e integración plena de la PCD en los ámbitos socioeconómicos que impacte en un mejoramiento a su calidad de vida, ya que uno de los objetivos primordiales es lograr un bienestar social en toda la población Tlaxcalteca. </t>
  </si>
  <si>
    <t xml:space="preserve">Formular, coordinar y dar seguimiento a los programas y acciones, encaminados a la integración social de las personas con discapacidad, y su incorporación al desarrollo, garantizando el pleno respeto y ejercicio de sus derechos humanos, políticos y socioculturales, la igualdad de oportunidades y la equidad en el acceso a todo tipo de servicios.  </t>
  </si>
  <si>
    <t>Instituto Tlaxcalteca para Personas con Discapacidad (ITPCD)</t>
  </si>
  <si>
    <t>Concesionarios</t>
  </si>
  <si>
    <t>Sociedad reticente</t>
  </si>
  <si>
    <t xml:space="preserve">Desacuerdo con algunos programas gubernamentales ya que se ven afecados sus ingresos. </t>
  </si>
  <si>
    <t>No existe una distribución equitativa de los recursos asignados a los programas para la atención a las personas con discapacidad.</t>
  </si>
  <si>
    <t xml:space="preserve">Coheciona o relega al sector de la población con discapacidad. </t>
  </si>
  <si>
    <t>Familiares</t>
  </si>
  <si>
    <t>Población sensibilizadada</t>
  </si>
  <si>
    <t xml:space="preserve">ONG´S </t>
  </si>
  <si>
    <t>Población con discapacidad</t>
  </si>
  <si>
    <t>Lograr su pleno desarrollo socioeconómico garantizandoles un mejoramiento en su calidad de vida.</t>
  </si>
  <si>
    <t xml:space="preserve">Que exista más apoyo a las personas con discapacidad para que les permita a ellos mejorar sus aspectos económico-social. </t>
  </si>
  <si>
    <t>A través de la transformación de actitud, ser más consciente en el trato y respeto hacia las personas con discapacidad.</t>
  </si>
  <si>
    <t xml:space="preserve">Ejercer presión para que los gobiernos  aporten más recursos en beneficio de la población con discapacidad. </t>
  </si>
  <si>
    <t>Gestión</t>
  </si>
  <si>
    <t>Personas</t>
  </si>
  <si>
    <t>Capacitación</t>
  </si>
  <si>
    <t>Proporcionar apoyos en especie y ayudas tecnicas  a la población con discapacidad que les permita  el acceso a la salud,  mejorar la capacidad física, mental, social,  vocacional  y la inclusión y participación plena de las personas con discapacidad en todos los aspectos de la vida.</t>
  </si>
  <si>
    <t>Traslados</t>
  </si>
  <si>
    <t>Sesiones</t>
  </si>
  <si>
    <t>Expediente</t>
  </si>
  <si>
    <t>Promover en los eventos de capacitación laboral la igualdad entre mujeres y hombres, desarrollen y fortalezcan habilidades que reduzcan la brecha de dependencia económica y se genere una  paridad de género.</t>
  </si>
  <si>
    <t>Calendario</t>
  </si>
  <si>
    <t>Contribuir a que las personas con discapacidad del estado de Tlaxcala logren su plena integración al entorno social, al mundo cultural y a las actividades productivas, mediante acciones de fortalecimiento para la inclusión social.</t>
  </si>
  <si>
    <t xml:space="preserve">Las personas con discapacidad en el estado de Tlaxcala cuentan con acciones que permiten la inclusión social de las personas con discapacidad respetando sus derechos humanos que mejoran su calidad de vida </t>
  </si>
  <si>
    <t>Brindar servicios a la población con discapacidad en materia de traslados y/o rehabilitación física y psicológica con el fin de mejorar la calidad de vida de este sector vulnerable</t>
  </si>
  <si>
    <t>Gestionar la colocación, capacitación laboral y/o el financiamiento de proyectos productivos que fomenten la integración en actividades productivas a la población con discapacidad</t>
  </si>
  <si>
    <t>Componente 3 Variable</t>
  </si>
  <si>
    <t>Otorgar  eventos de capacitación para la prevención y atención de la discapacidad, así como  para fomentar  la sensibilización, el respeto y  la inclusión social de las personas con discapacidad</t>
  </si>
  <si>
    <t>Componente 3 Meta</t>
  </si>
  <si>
    <t>Componente 4 Variable</t>
  </si>
  <si>
    <t>Gestionar acciones que contribuyan a fortalecer la accesibilidad de las personas con discapacidad para lograr un entorno incluyente</t>
  </si>
  <si>
    <t>Gestiones</t>
  </si>
  <si>
    <t>Componente 4 Meta</t>
  </si>
  <si>
    <t>Componente 5 Variable</t>
  </si>
  <si>
    <t>Asistente</t>
  </si>
  <si>
    <t>Componente 5 Meta</t>
  </si>
  <si>
    <t>Programar eficaz y eficiente para beneficiar a personas con discapacidad y sus familias con traslados gratuitos dentro y fuera del Estado a diversas instituciones para su atención médica.</t>
  </si>
  <si>
    <t xml:space="preserve">Programar eficaz y eficientemente  las sesiones de rehabilitación  físicas y terapias psicológicas otorgadas a la población con discapacidad y sus familiares directos o que se encarguen de su atención. </t>
  </si>
  <si>
    <t>Porcenteje</t>
  </si>
  <si>
    <t>Integrar los expedientes de los participantes en la colocación o en la capacitación  laboral  o del proyecto productivo para que sea correcta y se realice la gestión en la instancia correspondiente.</t>
  </si>
  <si>
    <t>Actividad 3.1 Variable</t>
  </si>
  <si>
    <t xml:space="preserve">Calendarizar los eventos  para la capacitación de la detección,  prevención y atención de la discapacidad para todo el año.  </t>
  </si>
  <si>
    <t>Actividad 3.1 Meta</t>
  </si>
  <si>
    <t>Actividad 3.2 Variable</t>
  </si>
  <si>
    <t xml:space="preserve">Calendarizar los eventos  para fomentar  la sensibilización de respeto  de la discapacidad para todo el año.  </t>
  </si>
  <si>
    <t>Actividad 3.2 Meta</t>
  </si>
  <si>
    <t>Actividad 4.1 Variable</t>
  </si>
  <si>
    <t>Integrar los expedientes de los solicitantes para la gestión de su pase para el uso de transporte público  y formato de placa para sus vehículos.</t>
  </si>
  <si>
    <t>Actividad 4.1 Meta</t>
  </si>
  <si>
    <t>Actividad 4.2 Variable</t>
  </si>
  <si>
    <t xml:space="preserve">Calendarizar el itinerario para  la entrega de los manuales de recomendaciones de accesibilidad para todo el año.  </t>
  </si>
  <si>
    <t>Itinerario</t>
  </si>
  <si>
    <t>Actividad 4.2 Meta</t>
  </si>
  <si>
    <t>Actividad 5.1 Variable</t>
  </si>
  <si>
    <t>Autorizar las solicitudes de personas con discapacidad para el otorgamiento de ayudas técnicas.</t>
  </si>
  <si>
    <t>Solicitudes</t>
  </si>
  <si>
    <t>Actividad 5.1 Meta</t>
  </si>
  <si>
    <t>Actividad 5.2 Variable</t>
  </si>
  <si>
    <t>Autorizar las solicitudes de personas con discapacidad para el otorgamiento de apoyos económicos en especie</t>
  </si>
  <si>
    <t>Actividad 5.2 Meta</t>
  </si>
  <si>
    <t xml:space="preserve">Que la sociedad de Tlaxcala logre ser una sociedad incluyente en la que todos tengan las mismas oportunidades para prosperar y contar con condiciones mínimas de bienestar, la igualdad laboral en salarios, en la salud, en la educación,en mejorar las condiciones de vida en general sin la discriminación de los grupos sociales en situación de vulnerabilidad como son el sector de las personas con discapacidad. En este sentido, es necesario favorecer la vigencia efectiva de los derechos humanos de las personas con discapacidad y contribuir a su desarrollo integral, para lograr su inclusión al mercado de trabajo y la dinámica social e impulsar estrategias que coadyuven a transformar la actual cultura excluyente y discriminatoria en una cultura abierta a la tolerancia y a la diversidad, a través de la acción coordinada que realice el Instituto Tlaxcalteca para Personas con Discapacidad (ITPCD), con todos los actores que intervienen en la creación y ejecución de las políticas públicas, y así tutelar en todo momento los legítimos derechos y sustentar el respeto irrestricto a la condición de desventaja de los grupos vulnerables, como las personas con discapacidad a quienes se les debe considerar en todo momento, su condición humana y la coyuntura por la que transitan.    </t>
  </si>
  <si>
    <t xml:space="preserve">En México de acuerdo a la última estadística que presenta la Encuesta Nacional de la Dinámica Demográfica (ENADID 2018), muestra que de los 124.9 millones de personas que habitan en el país, el 6.3 % presenta alguna discapacidad (7.8 millones). Actualmente en Tlaxcala habitan 1 millón 274 mil 227 personas (INEGI-quinquenal 2015), de las cuales el 6% representa a la población con discapacidad (76,453), de estas el 45.9 % son hombres (35,092) y el 54.1% son mujeres (41,361). 
El Plan Estatal de Desarrollo 2017-2021, establece que existen algunos grupos que se encuentran más desfavorecidos o cuentan con menos oportunidades relativas al promedio de la población, como son las personas con discapacidad, estas personas no pueden o tienen mucha dificultad para hacer alguna de las 8 actividades evaluadas por la ENADID en 2018: caminar, subir o bajar usando piernas (52.7%); ver aunque use lentes (39%); mover o usar sus brazos o manos (17%); aprender, recortar o concentrarse (19.1); escuchar aunque use aparato auditivo (18.4); bañarse, vestirse o comer (13.8); hablar o comunicarse (10.5); o bien tienen problemas emocionales o mentales (11.9%). 
La mayor parte de las personas con discapacidad en el Estado, son adultas mayores, tienen 60 años o más (49.9%), este es el grupo que muestra mayor concentración de personas que viven con esta condición, situación relacionada con la tendencia demográfica mundial y nacional hacia el envejecimiento (fenómeno ligado precisamente a la discapacidad y que augura un aumento de la misma), le siguen las que tienen entre 30 y 59 años (35%), las de 15 a 29 (10%) y las de cero a 14 años (5.1%). Como en el resto del País, las personas con discapacidad tienen menos acceso a oportunidades laborales y a la inclusión plena en todos los ámbitos económicos sociales. En el Estado, la tasa de participación económica de las personas con 15 años y más era 66.1%, mientras la tasa de personas con discapacidad, del mismo grupo de edad, era de 46.5% (INEGI, Encuesta Nacional de la Dinámica Demográfica 2018)
Como se puede observar con los datos emitidos anteriormente, la discapacidad en sus diferentes tipos continua en incremento, por lo que se hace necesario continuar con diversos programas en las cuales se establezcan acciones que permitan mejorar su calidad de vida.
</t>
  </si>
  <si>
    <t>Actividad 5.3 Variable</t>
  </si>
  <si>
    <t>Actividad 5.3 Meta</t>
  </si>
  <si>
    <t>Autorizar las solicitudes de personas con discapacidad menores de edad para el otorgamiento de  apoyos económicos en especie</t>
  </si>
  <si>
    <t>Autorizar las solicitudes de personas con discapacidad niños, niñas y adolencentes para el otorgamiento de apoyos económicos en especie</t>
  </si>
  <si>
    <t>Instituto Tlaxcalteca para Personas con Discapaicdad</t>
  </si>
  <si>
    <t>Misión de la Dependencia o Entidad:</t>
  </si>
  <si>
    <t>Somos una institución que responde a las necesidades de la población con Discapacidad, garantizándoles una mejor calidad de vida mediante el pleno ejercicio de sus   derechos, equiparación  de oportunidades y respeto a su dignidad, a través de la implementación de acciones encaminadas a prevención, integración educativa, atención a la salud y rehabilitación, oportunidades de empleo, libre tránsito, actividades deportivas, culturales y recreativas, brindadas con calidad y calidez en coordinación con los poderes Ejecutivo, Legislativo y Judicial, así como con los Gobiernos Municipales y  la sociedad civil en general, impulsando una cultura de respeto hacia la  discapacidad.</t>
  </si>
  <si>
    <t>Visión de la Dependencia o Entidad:</t>
  </si>
  <si>
    <t>Ser una Institución que contribuya a lograr la plena y efectiva integración social de las personas con discapacidad en el Estado de Tlaxcala, garantizando el respeto a sus derechos humanos y libertades sin discriminación alguna.</t>
  </si>
  <si>
    <t>Contribución al Plan Estatal de Desarrollo 2017 - 2021:</t>
  </si>
  <si>
    <t>Política:</t>
  </si>
  <si>
    <t>2. Educación Pertinente, Salud de Calidad y Sociedad Incluyente</t>
  </si>
  <si>
    <t>Eje</t>
  </si>
  <si>
    <t>2. Educación Pertinente, Salud de Calidad y Sociedad Incluyente Educación y Desarrollo de Competencias para el Mercado Laboral.</t>
  </si>
  <si>
    <t>Objetivos:</t>
  </si>
  <si>
    <t>2.19 Reducir las inequidades que padecen las personas que hablan lengua indigena, mujeres, los niños y adolescentes, así como las personas con discapacidad, a fin de mejorar su calidad de vida.</t>
  </si>
  <si>
    <t>Estrategias:</t>
  </si>
  <si>
    <t xml:space="preserve">2.19.4 Mejorar la Calidad de Vida de las Personas con Discapacidad </t>
  </si>
  <si>
    <t>Lineas de Acción a Corto plazo:</t>
  </si>
  <si>
    <t>ACCION</t>
  </si>
  <si>
    <t>PERIODICIDAD</t>
  </si>
  <si>
    <t>2.19.4.2 Generar mecanismos que permitan recaudar  fondos del sector privado y establecer convenios de colaboración con instituciones afines, para foralecer el servicios de las unidades básicas de rehabilitación y en los programas de atención de las personas con discapacidad.</t>
  </si>
  <si>
    <t>2018-2021</t>
  </si>
  <si>
    <t xml:space="preserve">2.19.4.3 Verificar que los apoyos se otorguen a las personas con discapacidad que realmente tengan necesidad, mediante la coordinación del DIF Estatal. </t>
  </si>
  <si>
    <t>2.19.4.4. Establecer convenios de colaboración para programas de capacitación para el trabajo y aprovechar las habilidades de las personas con discapacidad para la generación de empleo o autoempleo.</t>
  </si>
  <si>
    <t>2.19.4.5 Impulsar la inserción laboral de las personas con discapacidad por medio de bolsas de trabajo y convenios con los sectores públicos y privados.</t>
  </si>
  <si>
    <t>Lineas de Acción a Mediano Plazo:</t>
  </si>
  <si>
    <t>Contribución al Plan Nacional de Desarrollo 2019 - 2024:</t>
  </si>
  <si>
    <t>Estrategia:</t>
  </si>
  <si>
    <t>Objetivo 2.1 Brindar atención prioritaria a grupos históricamente discriminados mediante acciones que permitan reducir las brechas de desigualdad sociales y territoriales.</t>
  </si>
  <si>
    <t>Objetivo:</t>
  </si>
  <si>
    <t>2.1.2 Priorizar las políticas y programas de bienestar que tengan como objetivo salvaguardar los derechos de niñas, niños, jóvenes, mujeres, adultos mayores, personas con discapacidad, pueblos y comunidades indígenas y afromexicanas.</t>
  </si>
  <si>
    <t>Contribución a la Agenda 2030:</t>
  </si>
  <si>
    <t>4. Garantizar una educación inclusiva, equitativa y de calidad y promover oportunidades de aprendizaje durante toda la vida para todas y todos.</t>
  </si>
  <si>
    <t>8. Promover el crecimiento económico sostenido, inclusivo y sostenible, el empleo pleno y productivo y el trabajo decente para todas y todos.</t>
  </si>
  <si>
    <t>10. Reducir la desigualdad en los paises y entre ellos.</t>
  </si>
  <si>
    <t>Meta:</t>
  </si>
  <si>
    <t>4.3 Asegurar el acceso en condiciones de igualdad para todos los hombres y las mujeres a formación técnica, profesional y superior de calidad, incluida la enseñanza universitaria.</t>
  </si>
  <si>
    <t>8.5 Lograr el empleo pleno y productivo y el trabajo decente para todos los hombres y mujeres, incluidos los jovenes y las personas con discapacidad y la igualdad de remuneración por trabajo de igual valor.</t>
  </si>
  <si>
    <t>10.2 Potenciar y promover la inclusión social, económica y política de todos, independientemente de su edad, sexo, discapacida, raza, etnia, origen, religión o situación económica u otra condición.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</si>
</sst>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name val="Calibri"/>
      <family val="2"/>
      <scheme val="minor"/>
    </font>
    <font>
      <sz val="10"/>
      <name val="Calibri"/>
      <family val="2"/>
      <scheme val="minor"/>
    </font>
    <font>
      <sz val="7"/>
      <name val="Arial Narrow"/>
      <family val="2"/>
    </font>
    <font>
      <sz val="8"/>
      <name val="Arial"/>
      <family val="2"/>
    </font>
    <font>
      <sz val="9"/>
      <name val="Arial"/>
      <family val="2"/>
    </font>
    <font>
      <b/>
      <sz val="14"/>
      <color rgb="FFFFFFFF"/>
      <name val="Calibri"/>
      <family val="2"/>
    </font>
    <font>
      <b/>
      <sz val="14"/>
      <color rgb="FF000000"/>
      <name val="Calibri"/>
      <family val="2"/>
    </font>
    <font>
      <sz val="18"/>
      <name val="Arial"/>
      <family val="2"/>
    </font>
    <font>
      <b/>
      <sz val="8"/>
      <color theme="1"/>
      <name val="Arial"/>
      <family val="2"/>
    </font>
    <font>
      <sz val="8"/>
      <color theme="1"/>
      <name val="Arial"/>
      <family val="2"/>
    </font>
    <font>
      <sz val="10"/>
      <name val="Calibri"/>
      <family val="2"/>
    </font>
    <font>
      <b/>
      <sz val="10"/>
      <name val="Calibri"/>
      <family val="2"/>
    </font>
    <font>
      <sz val="7"/>
      <name val="Calibri"/>
      <family val="2"/>
    </font>
    <font>
      <sz val="12"/>
      <name val="Calibri"/>
      <family val="2"/>
    </font>
    <font>
      <sz val="10"/>
      <color rgb="FF000000"/>
      <name val="Calibri"/>
      <family val="2"/>
      <scheme val="minor"/>
    </font>
    <font>
      <b/>
      <sz val="10"/>
      <color rgb="FF000000"/>
      <name val="Calibri"/>
      <family val="2"/>
      <scheme val="minor"/>
    </font>
    <font>
      <sz val="7"/>
      <name val="Arial"/>
      <family val="2"/>
    </font>
    <font>
      <b/>
      <sz val="9"/>
      <name val="Arial"/>
      <family val="2"/>
    </font>
    <font>
      <sz val="9"/>
      <color rgb="FFFF0000"/>
      <name val="Arial"/>
      <family val="2"/>
    </font>
    <font>
      <sz val="10"/>
      <name val="Arial"/>
    </font>
    <font>
      <b/>
      <sz val="10"/>
      <color indexed="10"/>
      <name val="Arial"/>
      <family val="2"/>
    </font>
  </fonts>
  <fills count="7">
    <fill>
      <patternFill patternType="none"/>
    </fill>
    <fill>
      <patternFill patternType="gray125"/>
    </fill>
    <fill>
      <patternFill patternType="solid">
        <fgColor indexed="9"/>
        <bgColor indexed="64"/>
      </patternFill>
    </fill>
    <fill>
      <patternFill patternType="solid">
        <fgColor rgb="FF425519"/>
        <bgColor indexed="64"/>
      </patternFill>
    </fill>
    <fill>
      <patternFill patternType="solid">
        <fgColor rgb="FFE0ECCB"/>
        <bgColor indexed="64"/>
      </patternFill>
    </fill>
    <fill>
      <patternFill patternType="solid">
        <fgColor indexed="65"/>
        <bgColor indexed="64"/>
      </patternFill>
    </fill>
    <fill>
      <patternFill patternType="solid">
        <fgColor theme="0"/>
        <bgColor indexed="64"/>
      </patternFill>
    </fill>
  </fills>
  <borders count="33">
    <border>
      <left/>
      <right/>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style="thin">
        <color theme="0"/>
      </top>
      <bottom/>
      <diagonal/>
    </border>
    <border>
      <left style="medium">
        <color rgb="FF84AA33"/>
      </left>
      <right style="medium">
        <color rgb="FF84AA33"/>
      </right>
      <top style="medium">
        <color rgb="FF84AA33"/>
      </top>
      <bottom style="medium">
        <color rgb="FF84AA33"/>
      </bottom>
      <diagonal/>
    </border>
  </borders>
  <cellStyleXfs count="9">
    <xf numFmtId="0" fontId="0" fillId="0" borderId="0"/>
    <xf numFmtId="0" fontId="7" fillId="0" borderId="0"/>
    <xf numFmtId="164" fontId="7"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xf numFmtId="9" fontId="27" fillId="0" borderId="0" applyFont="0" applyFill="0" applyBorder="0" applyAlignment="0" applyProtection="0"/>
  </cellStyleXfs>
  <cellXfs count="254">
    <xf numFmtId="0" fontId="0" fillId="0" borderId="0" xfId="0"/>
    <xf numFmtId="0" fontId="7" fillId="2" borderId="1" xfId="1" applyFont="1" applyFill="1" applyBorder="1" applyAlignment="1">
      <alignmen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0" xfId="1" applyFont="1" applyFill="1" applyAlignment="1">
      <alignment vertical="center"/>
    </xf>
    <xf numFmtId="0" fontId="7" fillId="2" borderId="4" xfId="1" applyFont="1" applyFill="1" applyBorder="1" applyAlignment="1">
      <alignment vertical="center"/>
    </xf>
    <xf numFmtId="0" fontId="7" fillId="2" borderId="0" xfId="1" applyFont="1" applyFill="1" applyBorder="1" applyAlignment="1">
      <alignment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7" fillId="2" borderId="7" xfId="1" applyFont="1" applyFill="1" applyBorder="1" applyAlignment="1">
      <alignment vertical="center"/>
    </xf>
    <xf numFmtId="0" fontId="7" fillId="2" borderId="8" xfId="1" applyFont="1" applyFill="1" applyBorder="1" applyAlignment="1">
      <alignment vertical="center"/>
    </xf>
    <xf numFmtId="0" fontId="6" fillId="2" borderId="9" xfId="1" applyFont="1" applyFill="1" applyBorder="1" applyAlignment="1">
      <alignment vertical="center"/>
    </xf>
    <xf numFmtId="0" fontId="7" fillId="2" borderId="10" xfId="1" applyFont="1" applyFill="1" applyBorder="1" applyAlignment="1">
      <alignment vertical="center"/>
    </xf>
    <xf numFmtId="0" fontId="7" fillId="2" borderId="11" xfId="1" applyFont="1" applyFill="1" applyBorder="1" applyAlignment="1">
      <alignment vertical="center"/>
    </xf>
    <xf numFmtId="0" fontId="9" fillId="2" borderId="0" xfId="1" applyFont="1" applyFill="1" applyBorder="1" applyAlignment="1">
      <alignment vertical="center"/>
    </xf>
    <xf numFmtId="0" fontId="8" fillId="0" borderId="9" xfId="1" applyFont="1" applyBorder="1"/>
    <xf numFmtId="0" fontId="8" fillId="2" borderId="10" xfId="1" applyFont="1" applyFill="1" applyBorder="1" applyAlignment="1">
      <alignment vertical="center"/>
    </xf>
    <xf numFmtId="0" fontId="8" fillId="2" borderId="11" xfId="1" applyFont="1" applyFill="1" applyBorder="1" applyAlignment="1">
      <alignment vertical="center"/>
    </xf>
    <xf numFmtId="0" fontId="8" fillId="2" borderId="9" xfId="1" applyFont="1" applyFill="1" applyBorder="1" applyAlignment="1">
      <alignment vertical="center"/>
    </xf>
    <xf numFmtId="0" fontId="9" fillId="2" borderId="10" xfId="1" applyFont="1" applyFill="1" applyBorder="1" applyAlignment="1">
      <alignment vertical="center"/>
    </xf>
    <xf numFmtId="0" fontId="9" fillId="2" borderId="0" xfId="1" applyFont="1" applyFill="1" applyAlignment="1">
      <alignment vertical="center"/>
    </xf>
    <xf numFmtId="0" fontId="8" fillId="2" borderId="9" xfId="0" applyFont="1" applyFill="1" applyBorder="1" applyAlignment="1">
      <alignment vertical="center"/>
    </xf>
    <xf numFmtId="0" fontId="6" fillId="2" borderId="0" xfId="1" applyFont="1" applyFill="1" applyBorder="1" applyAlignment="1">
      <alignment horizontal="center" vertical="center"/>
    </xf>
    <xf numFmtId="0" fontId="10" fillId="0" borderId="0" xfId="0" applyFont="1" applyAlignment="1">
      <alignment vertical="center"/>
    </xf>
    <xf numFmtId="0" fontId="9" fillId="2" borderId="1" xfId="1" applyFont="1" applyFill="1" applyBorder="1" applyAlignment="1">
      <alignment vertical="center"/>
    </xf>
    <xf numFmtId="0" fontId="9" fillId="2" borderId="2" xfId="1" applyFont="1" applyFill="1" applyBorder="1" applyAlignment="1">
      <alignment vertical="center"/>
    </xf>
    <xf numFmtId="0" fontId="9" fillId="2" borderId="3" xfId="1" applyFont="1" applyFill="1" applyBorder="1" applyAlignment="1">
      <alignment vertical="center"/>
    </xf>
    <xf numFmtId="0" fontId="9" fillId="2" borderId="4" xfId="1" applyFont="1" applyFill="1" applyBorder="1" applyAlignment="1">
      <alignment vertical="center"/>
    </xf>
    <xf numFmtId="0" fontId="9" fillId="2" borderId="5" xfId="1" applyFont="1" applyFill="1" applyBorder="1" applyAlignment="1">
      <alignment vertical="center"/>
    </xf>
    <xf numFmtId="0" fontId="9" fillId="2" borderId="6" xfId="1" applyFont="1" applyFill="1" applyBorder="1" applyAlignment="1">
      <alignment vertical="center"/>
    </xf>
    <xf numFmtId="0" fontId="9" fillId="2" borderId="7" xfId="1" applyFont="1" applyFill="1" applyBorder="1" applyAlignment="1">
      <alignment vertical="center"/>
    </xf>
    <xf numFmtId="0" fontId="9" fillId="2" borderId="8" xfId="1" applyFont="1" applyFill="1" applyBorder="1" applyAlignment="1">
      <alignment vertical="center"/>
    </xf>
    <xf numFmtId="0" fontId="9" fillId="2" borderId="11" xfId="1" applyFont="1" applyFill="1" applyBorder="1" applyAlignment="1">
      <alignment vertical="center"/>
    </xf>
    <xf numFmtId="0" fontId="9" fillId="2" borderId="0" xfId="1" applyFont="1" applyFill="1" applyAlignment="1">
      <alignment horizontal="center" vertical="center"/>
    </xf>
    <xf numFmtId="0" fontId="8" fillId="2" borderId="23" xfId="1" applyFont="1" applyFill="1" applyBorder="1" applyAlignment="1">
      <alignment horizontal="center" vertical="center"/>
    </xf>
    <xf numFmtId="0" fontId="9" fillId="2" borderId="0" xfId="1" applyFont="1" applyFill="1" applyBorder="1" applyAlignment="1">
      <alignment vertical="center" wrapText="1"/>
    </xf>
    <xf numFmtId="0" fontId="9" fillId="2" borderId="23" xfId="1" applyFont="1" applyFill="1" applyBorder="1" applyAlignment="1">
      <alignment horizontal="center" vertical="center"/>
    </xf>
    <xf numFmtId="0" fontId="8" fillId="2" borderId="0" xfId="1" applyFont="1" applyFill="1" applyBorder="1" applyAlignment="1">
      <alignment vertical="center"/>
    </xf>
    <xf numFmtId="0" fontId="9" fillId="2" borderId="0" xfId="1" applyFont="1" applyFill="1" applyAlignment="1">
      <alignment vertical="center" wrapText="1"/>
    </xf>
    <xf numFmtId="0" fontId="8" fillId="2" borderId="23" xfId="1" applyFont="1" applyFill="1" applyBorder="1" applyAlignment="1">
      <alignment horizontal="center" vertical="center"/>
    </xf>
    <xf numFmtId="0" fontId="10" fillId="0" borderId="31" xfId="0" applyFont="1" applyBorder="1" applyAlignment="1">
      <alignment vertical="center"/>
    </xf>
    <xf numFmtId="0" fontId="6" fillId="2" borderId="0" xfId="1" applyFont="1" applyFill="1" applyBorder="1" applyAlignment="1">
      <alignment horizontal="center" vertical="center"/>
    </xf>
    <xf numFmtId="0" fontId="15" fillId="4" borderId="32" xfId="1" applyFont="1" applyFill="1" applyBorder="1" applyAlignment="1">
      <alignment vertical="top" wrapText="1"/>
    </xf>
    <xf numFmtId="0" fontId="15" fillId="4" borderId="32" xfId="1" applyFont="1" applyFill="1" applyBorder="1" applyAlignment="1">
      <alignment horizontal="center" vertical="top" wrapText="1"/>
    </xf>
    <xf numFmtId="0" fontId="13" fillId="3" borderId="32" xfId="1" applyFont="1" applyFill="1" applyBorder="1" applyAlignment="1">
      <alignment horizontal="center" vertical="center" wrapText="1" readingOrder="1"/>
    </xf>
    <xf numFmtId="0" fontId="14" fillId="4" borderId="32" xfId="1" applyFont="1" applyFill="1" applyBorder="1" applyAlignment="1">
      <alignment horizontal="left" vertical="center" wrapText="1" readingOrder="1"/>
    </xf>
    <xf numFmtId="0" fontId="14" fillId="5" borderId="32" xfId="1" applyFont="1" applyFill="1" applyBorder="1" applyAlignment="1">
      <alignment horizontal="left" vertical="center" wrapText="1" readingOrder="1"/>
    </xf>
    <xf numFmtId="0" fontId="2" fillId="0" borderId="26" xfId="6" applyBorder="1"/>
    <xf numFmtId="0" fontId="2" fillId="0" borderId="27" xfId="6" applyBorder="1"/>
    <xf numFmtId="0" fontId="2" fillId="0" borderId="28" xfId="6" applyBorder="1"/>
    <xf numFmtId="0" fontId="2" fillId="0" borderId="0" xfId="6" applyBorder="1"/>
    <xf numFmtId="0" fontId="2" fillId="0" borderId="0" xfId="6"/>
    <xf numFmtId="0" fontId="2" fillId="0" borderId="29" xfId="6" applyBorder="1"/>
    <xf numFmtId="0" fontId="2" fillId="0" borderId="30" xfId="6" applyBorder="1"/>
    <xf numFmtId="0" fontId="16" fillId="0" borderId="0" xfId="6" applyFont="1" applyAlignment="1">
      <alignment horizontal="justify" vertical="center"/>
    </xf>
    <xf numFmtId="0" fontId="17" fillId="0" borderId="0" xfId="6" applyFont="1" applyAlignment="1">
      <alignment horizontal="justify" vertical="center"/>
    </xf>
    <xf numFmtId="0" fontId="11" fillId="0" borderId="0" xfId="6" applyFont="1" applyAlignment="1">
      <alignment horizontal="justify" vertical="center"/>
    </xf>
    <xf numFmtId="0" fontId="2" fillId="0" borderId="0" xfId="6" applyAlignment="1">
      <alignment vertical="center"/>
    </xf>
    <xf numFmtId="0" fontId="18" fillId="2" borderId="0" xfId="1" applyFont="1" applyFill="1" applyAlignment="1">
      <alignment vertical="center"/>
    </xf>
    <xf numFmtId="0" fontId="18" fillId="2" borderId="0" xfId="1" applyFont="1" applyFill="1" applyBorder="1" applyAlignment="1">
      <alignment vertical="center"/>
    </xf>
    <xf numFmtId="0" fontId="19" fillId="2" borderId="0" xfId="1" applyFont="1" applyFill="1" applyBorder="1" applyAlignment="1">
      <alignment horizontal="center" vertical="center"/>
    </xf>
    <xf numFmtId="0" fontId="19" fillId="2" borderId="0" xfId="1" applyFont="1" applyFill="1" applyBorder="1" applyAlignment="1">
      <alignment horizontal="center" vertical="center"/>
    </xf>
    <xf numFmtId="0" fontId="20" fillId="0" borderId="0" xfId="1" applyFont="1" applyAlignment="1">
      <alignment vertical="center"/>
    </xf>
    <xf numFmtId="0" fontId="21" fillId="0" borderId="0" xfId="0" applyFont="1" applyAlignment="1">
      <alignment horizontal="justify" vertical="center"/>
    </xf>
    <xf numFmtId="0" fontId="8" fillId="2" borderId="23" xfId="1" applyFont="1" applyFill="1" applyBorder="1" applyAlignment="1">
      <alignment horizontal="center" vertical="center"/>
    </xf>
    <xf numFmtId="0" fontId="9" fillId="2" borderId="10" xfId="1" applyFont="1" applyFill="1" applyBorder="1" applyAlignment="1">
      <alignment horizontal="center" vertical="center"/>
    </xf>
    <xf numFmtId="0" fontId="9" fillId="0" borderId="32" xfId="0" applyFont="1" applyFill="1" applyBorder="1" applyAlignment="1">
      <alignment vertical="top" wrapText="1"/>
    </xf>
    <xf numFmtId="0" fontId="9" fillId="0" borderId="32" xfId="0" applyFont="1" applyFill="1" applyBorder="1" applyAlignment="1">
      <alignment horizontal="justify" vertical="top" wrapText="1"/>
    </xf>
    <xf numFmtId="0" fontId="9" fillId="0" borderId="32" xfId="0" applyFont="1" applyFill="1" applyBorder="1" applyAlignment="1">
      <alignment horizontal="center" vertical="top" wrapText="1"/>
    </xf>
    <xf numFmtId="0" fontId="22" fillId="0" borderId="32" xfId="0" applyFont="1" applyFill="1" applyBorder="1" applyAlignment="1">
      <alignment horizontal="left" vertical="top" wrapText="1" readingOrder="1"/>
    </xf>
    <xf numFmtId="0" fontId="22" fillId="5" borderId="32" xfId="1" applyFont="1" applyFill="1" applyBorder="1" applyAlignment="1">
      <alignment horizontal="left" vertical="top" wrapText="1" readingOrder="1"/>
    </xf>
    <xf numFmtId="0" fontId="22" fillId="5" borderId="32" xfId="0" applyFont="1" applyFill="1" applyBorder="1" applyAlignment="1">
      <alignment horizontal="left" vertical="top" wrapText="1" readingOrder="1"/>
    </xf>
    <xf numFmtId="0" fontId="9" fillId="6" borderId="32" xfId="0" applyFont="1" applyFill="1" applyBorder="1" applyAlignment="1">
      <alignment horizontal="justify" vertical="top" wrapText="1"/>
    </xf>
    <xf numFmtId="0" fontId="9" fillId="6" borderId="32" xfId="0" applyFont="1" applyFill="1" applyBorder="1" applyAlignment="1">
      <alignment horizontal="center" vertical="top" wrapText="1"/>
    </xf>
    <xf numFmtId="0" fontId="23" fillId="5" borderId="32" xfId="1" applyFont="1" applyFill="1" applyBorder="1" applyAlignment="1">
      <alignment horizontal="left" wrapText="1" readingOrder="1"/>
    </xf>
    <xf numFmtId="0" fontId="8" fillId="5" borderId="32" xfId="1" applyFont="1" applyFill="1" applyBorder="1" applyAlignment="1">
      <alignment horizontal="left" wrapText="1" readingOrder="1"/>
    </xf>
    <xf numFmtId="0" fontId="8" fillId="5" borderId="32" xfId="1" applyFont="1" applyFill="1" applyBorder="1" applyAlignment="1">
      <alignment horizontal="center" wrapText="1" readingOrder="1"/>
    </xf>
    <xf numFmtId="0" fontId="8" fillId="5" borderId="32" xfId="1" applyFont="1" applyFill="1" applyBorder="1" applyAlignment="1">
      <alignment horizontal="center" vertical="top" wrapText="1" readingOrder="1"/>
    </xf>
    <xf numFmtId="0" fontId="24" fillId="0" borderId="0" xfId="0" applyFont="1" applyBorder="1" applyAlignment="1">
      <alignment horizontal="right" vertical="center" wrapText="1"/>
    </xf>
    <xf numFmtId="0" fontId="12" fillId="2" borderId="23" xfId="1" applyFont="1" applyFill="1" applyBorder="1" applyAlignment="1">
      <alignment vertical="center" wrapText="1"/>
    </xf>
    <xf numFmtId="0" fontId="25" fillId="0" borderId="23" xfId="1" applyFont="1" applyFill="1" applyBorder="1" applyAlignment="1">
      <alignment vertical="center" wrapText="1"/>
    </xf>
    <xf numFmtId="0" fontId="12" fillId="0" borderId="23"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2" borderId="0" xfId="1" applyFont="1" applyFill="1" applyAlignment="1">
      <alignment vertical="center" wrapText="1"/>
    </xf>
    <xf numFmtId="9" fontId="12" fillId="0" borderId="23" xfId="1" applyNumberFormat="1" applyFont="1" applyFill="1" applyBorder="1" applyAlignment="1">
      <alignment horizontal="center" vertical="center" wrapText="1"/>
    </xf>
    <xf numFmtId="0" fontId="12" fillId="2" borderId="25" xfId="1" applyFont="1" applyFill="1" applyBorder="1" applyAlignment="1">
      <alignment vertical="center" wrapText="1"/>
    </xf>
    <xf numFmtId="0" fontId="12" fillId="2" borderId="23" xfId="1" applyFont="1" applyFill="1" applyBorder="1" applyAlignment="1">
      <alignment horizontal="right" vertical="center" wrapText="1"/>
    </xf>
    <xf numFmtId="0" fontId="12" fillId="0" borderId="23" xfId="1" applyFont="1" applyFill="1" applyBorder="1" applyAlignment="1">
      <alignment vertical="center" wrapText="1"/>
    </xf>
    <xf numFmtId="0" fontId="12" fillId="0" borderId="0" xfId="1" applyFont="1" applyFill="1" applyAlignment="1">
      <alignment vertical="center" wrapText="1"/>
    </xf>
    <xf numFmtId="0" fontId="12" fillId="2" borderId="23" xfId="1" applyFont="1" applyFill="1" applyBorder="1" applyAlignment="1">
      <alignment horizontal="center" vertical="center" wrapText="1"/>
    </xf>
    <xf numFmtId="0" fontId="12" fillId="2" borderId="0" xfId="1" applyFont="1" applyFill="1" applyAlignment="1">
      <alignment vertical="center"/>
    </xf>
    <xf numFmtId="10" fontId="9" fillId="2" borderId="23" xfId="1" applyNumberFormat="1" applyFont="1" applyFill="1" applyBorder="1" applyAlignment="1">
      <alignment horizontal="center" vertical="center"/>
    </xf>
    <xf numFmtId="10" fontId="12" fillId="0" borderId="23" xfId="1" applyNumberFormat="1" applyFont="1" applyFill="1" applyBorder="1" applyAlignment="1">
      <alignment horizontal="center" vertical="center" wrapText="1"/>
    </xf>
    <xf numFmtId="9" fontId="9" fillId="2" borderId="23" xfId="1" applyNumberFormat="1" applyFont="1" applyFill="1" applyBorder="1" applyAlignment="1">
      <alignment horizontal="center" vertical="center"/>
    </xf>
    <xf numFmtId="10" fontId="9" fillId="2" borderId="25" xfId="1" applyNumberFormat="1" applyFont="1" applyFill="1" applyBorder="1" applyAlignment="1">
      <alignment horizontal="center" vertical="center"/>
    </xf>
    <xf numFmtId="9" fontId="9" fillId="2" borderId="10" xfId="1" applyNumberFormat="1" applyFont="1" applyFill="1" applyBorder="1" applyAlignment="1">
      <alignment horizontal="center" vertical="center"/>
    </xf>
    <xf numFmtId="0" fontId="8" fillId="6" borderId="0" xfId="1" applyFont="1" applyFill="1" applyBorder="1" applyAlignment="1">
      <alignment horizontal="center" vertical="justify" wrapText="1"/>
    </xf>
    <xf numFmtId="0" fontId="9" fillId="6" borderId="0" xfId="1" applyFont="1" applyFill="1" applyBorder="1" applyAlignment="1">
      <alignment horizontal="center" vertical="center" wrapText="1"/>
    </xf>
    <xf numFmtId="0" fontId="9" fillId="6" borderId="0" xfId="1" applyFont="1" applyFill="1" applyBorder="1" applyAlignment="1">
      <alignment vertical="center" wrapText="1"/>
    </xf>
    <xf numFmtId="0" fontId="7" fillId="6" borderId="0" xfId="1" applyFill="1"/>
    <xf numFmtId="0" fontId="7" fillId="6" borderId="0" xfId="1" applyFill="1" applyAlignment="1">
      <alignment horizontal="center"/>
    </xf>
    <xf numFmtId="0" fontId="10" fillId="6" borderId="0" xfId="1" applyFont="1" applyFill="1" applyAlignment="1">
      <alignment vertical="center"/>
    </xf>
    <xf numFmtId="0" fontId="25" fillId="0" borderId="9" xfId="1" applyFont="1" applyFill="1" applyBorder="1" applyAlignment="1">
      <alignment vertical="center" wrapText="1"/>
    </xf>
    <xf numFmtId="0" fontId="12" fillId="0" borderId="10" xfId="1" applyFont="1" applyFill="1" applyBorder="1" applyAlignment="1">
      <alignment horizontal="justify" vertical="top" wrapText="1"/>
    </xf>
    <xf numFmtId="0" fontId="12" fillId="0" borderId="11" xfId="1" applyFont="1" applyFill="1" applyBorder="1" applyAlignment="1">
      <alignment horizontal="justify" vertical="top" wrapText="1"/>
    </xf>
    <xf numFmtId="0" fontId="28" fillId="2" borderId="6" xfId="1" applyFont="1" applyFill="1" applyBorder="1" applyAlignment="1">
      <alignment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9" fillId="2" borderId="10" xfId="1" applyFont="1" applyFill="1" applyBorder="1" applyAlignment="1">
      <alignment horizontal="center"/>
    </xf>
    <xf numFmtId="0" fontId="9" fillId="2" borderId="6"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0" xfId="1" applyFont="1" applyFill="1" applyBorder="1" applyAlignment="1">
      <alignment wrapText="1"/>
    </xf>
    <xf numFmtId="0" fontId="9" fillId="2" borderId="0" xfId="1" applyFont="1" applyFill="1" applyBorder="1" applyAlignment="1">
      <alignment horizontal="center" wrapText="1"/>
    </xf>
    <xf numFmtId="165" fontId="9" fillId="2" borderId="0" xfId="1" applyNumberFormat="1" applyFont="1" applyFill="1" applyBorder="1" applyAlignment="1">
      <alignment horizontal="center"/>
    </xf>
    <xf numFmtId="165" fontId="7" fillId="2" borderId="0" xfId="1" applyNumberFormat="1" applyFont="1" applyFill="1" applyBorder="1" applyAlignment="1">
      <alignment horizontal="center"/>
    </xf>
    <xf numFmtId="0" fontId="9" fillId="2" borderId="9" xfId="1"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22" xfId="1" applyFont="1" applyFill="1" applyBorder="1" applyAlignment="1">
      <alignment horizontal="center" vertical="center"/>
    </xf>
    <xf numFmtId="0" fontId="7" fillId="2" borderId="12" xfId="1" applyFont="1" applyFill="1" applyBorder="1" applyAlignment="1">
      <alignment horizontal="justify" vertical="top" wrapText="1"/>
    </xf>
    <xf numFmtId="0" fontId="7" fillId="2" borderId="13" xfId="1" applyFont="1" applyFill="1" applyBorder="1" applyAlignment="1">
      <alignment horizontal="justify" vertical="top" wrapText="1"/>
    </xf>
    <xf numFmtId="0" fontId="7" fillId="2" borderId="14" xfId="1" applyFont="1" applyFill="1" applyBorder="1" applyAlignment="1">
      <alignment horizontal="justify" vertical="top" wrapText="1"/>
    </xf>
    <xf numFmtId="0" fontId="7" fillId="2" borderId="15" xfId="1" applyFont="1" applyFill="1" applyBorder="1" applyAlignment="1">
      <alignment horizontal="justify" vertical="top" wrapText="1"/>
    </xf>
    <xf numFmtId="0" fontId="7" fillId="2" borderId="0" xfId="1" applyFont="1" applyFill="1" applyBorder="1" applyAlignment="1">
      <alignment horizontal="justify" vertical="top" wrapText="1"/>
    </xf>
    <xf numFmtId="0" fontId="7" fillId="2" borderId="16" xfId="1" applyFont="1" applyFill="1" applyBorder="1" applyAlignment="1">
      <alignment horizontal="justify" vertical="top" wrapText="1"/>
    </xf>
    <xf numFmtId="0" fontId="7" fillId="2" borderId="17" xfId="1" applyFont="1" applyFill="1" applyBorder="1" applyAlignment="1">
      <alignment horizontal="justify" vertical="top" wrapText="1"/>
    </xf>
    <xf numFmtId="0" fontId="7" fillId="2" borderId="18" xfId="1" applyFont="1" applyFill="1" applyBorder="1" applyAlignment="1">
      <alignment horizontal="justify" vertical="top" wrapText="1"/>
    </xf>
    <xf numFmtId="0" fontId="7" fillId="2" borderId="19" xfId="1" applyFont="1" applyFill="1" applyBorder="1" applyAlignment="1">
      <alignment horizontal="justify" vertical="top" wrapText="1"/>
    </xf>
    <xf numFmtId="0" fontId="19" fillId="2" borderId="0" xfId="1" applyFont="1" applyFill="1" applyBorder="1" applyAlignment="1">
      <alignment horizontal="center" vertical="center"/>
    </xf>
    <xf numFmtId="0" fontId="6" fillId="2" borderId="0" xfId="1" applyFont="1" applyFill="1" applyBorder="1" applyAlignment="1">
      <alignment horizontal="center" vertical="center"/>
    </xf>
    <xf numFmtId="0" fontId="12" fillId="6" borderId="23" xfId="1" applyFont="1" applyFill="1" applyBorder="1" applyAlignment="1">
      <alignment horizontal="center" vertical="top" wrapText="1"/>
    </xf>
    <xf numFmtId="0" fontId="12" fillId="0" borderId="23" xfId="1" applyFont="1" applyFill="1" applyBorder="1" applyAlignment="1">
      <alignment horizontal="justify" vertical="top" wrapText="1"/>
    </xf>
    <xf numFmtId="0" fontId="26" fillId="0" borderId="23" xfId="1" applyFont="1" applyFill="1" applyBorder="1" applyAlignment="1">
      <alignment horizontal="justify" vertical="top" wrapText="1"/>
    </xf>
    <xf numFmtId="0" fontId="8" fillId="2" borderId="0"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2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23" xfId="1" applyNumberFormat="1" applyFont="1" applyFill="1" applyBorder="1" applyAlignment="1">
      <alignment horizontal="center" vertical="center" wrapText="1"/>
    </xf>
    <xf numFmtId="0" fontId="8" fillId="0" borderId="23" xfId="1" applyNumberFormat="1" applyFont="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9" fillId="2" borderId="9" xfId="1" applyFont="1" applyFill="1" applyBorder="1" applyAlignment="1">
      <alignment horizontal="left" vertical="center"/>
    </xf>
    <xf numFmtId="0" fontId="9" fillId="2" borderId="10" xfId="1" applyFont="1" applyFill="1" applyBorder="1" applyAlignment="1">
      <alignment horizontal="left" vertical="center"/>
    </xf>
    <xf numFmtId="0" fontId="9" fillId="2" borderId="11" xfId="1" applyFont="1" applyFill="1" applyBorder="1" applyAlignment="1">
      <alignment horizontal="left" vertical="center"/>
    </xf>
    <xf numFmtId="0" fontId="12" fillId="2" borderId="9"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9"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 xfId="1" applyFont="1" applyFill="1" applyBorder="1" applyAlignment="1">
      <alignment horizontal="left" vertical="center"/>
    </xf>
    <xf numFmtId="0" fontId="8" fillId="2" borderId="2" xfId="1" applyFont="1" applyFill="1" applyBorder="1" applyAlignment="1">
      <alignment horizontal="left" vertical="center"/>
    </xf>
    <xf numFmtId="0" fontId="8" fillId="2" borderId="3" xfId="1" applyFont="1" applyFill="1" applyBorder="1" applyAlignment="1">
      <alignment horizontal="left" vertical="center"/>
    </xf>
    <xf numFmtId="0" fontId="8" fillId="2" borderId="4" xfId="1" applyFont="1" applyFill="1" applyBorder="1" applyAlignment="1">
      <alignment horizontal="left" vertical="center"/>
    </xf>
    <xf numFmtId="0" fontId="8" fillId="2" borderId="0" xfId="1" applyFont="1" applyFill="1" applyBorder="1" applyAlignment="1">
      <alignment horizontal="left" vertical="center"/>
    </xf>
    <xf numFmtId="0" fontId="8" fillId="2" borderId="5" xfId="1" applyFont="1" applyFill="1" applyBorder="1" applyAlignment="1">
      <alignment horizontal="left" vertical="center"/>
    </xf>
    <xf numFmtId="0" fontId="8" fillId="2" borderId="6" xfId="1" applyFont="1" applyFill="1" applyBorder="1" applyAlignment="1">
      <alignment horizontal="left" vertical="center"/>
    </xf>
    <xf numFmtId="0" fontId="8" fillId="2" borderId="7" xfId="1" applyFont="1" applyFill="1" applyBorder="1" applyAlignment="1">
      <alignment horizontal="left" vertical="center"/>
    </xf>
    <xf numFmtId="0" fontId="8" fillId="2" borderId="8" xfId="1" applyFont="1" applyFill="1" applyBorder="1" applyAlignment="1">
      <alignment horizontal="left" vertical="center"/>
    </xf>
    <xf numFmtId="0" fontId="9" fillId="2" borderId="9" xfId="1" applyFont="1" applyFill="1" applyBorder="1" applyAlignment="1">
      <alignment horizontal="justify" vertical="top" wrapText="1"/>
    </xf>
    <xf numFmtId="0" fontId="9" fillId="2" borderId="10" xfId="1" applyFont="1" applyFill="1" applyBorder="1" applyAlignment="1">
      <alignment horizontal="justify" vertical="top" wrapText="1"/>
    </xf>
    <xf numFmtId="0" fontId="9" fillId="2" borderId="11" xfId="1" applyFont="1" applyFill="1" applyBorder="1" applyAlignment="1">
      <alignment horizontal="justify" vertical="top" wrapText="1"/>
    </xf>
    <xf numFmtId="0" fontId="9" fillId="2" borderId="1" xfId="1" applyFont="1" applyFill="1" applyBorder="1" applyAlignment="1">
      <alignment horizontal="justify" vertical="top" wrapText="1"/>
    </xf>
    <xf numFmtId="0" fontId="9" fillId="2" borderId="2" xfId="1" applyFont="1" applyFill="1" applyBorder="1" applyAlignment="1">
      <alignment horizontal="justify" vertical="top" wrapText="1"/>
    </xf>
    <xf numFmtId="0" fontId="9" fillId="2" borderId="3" xfId="1" applyFont="1" applyFill="1" applyBorder="1" applyAlignment="1">
      <alignment horizontal="justify" vertical="top" wrapText="1"/>
    </xf>
    <xf numFmtId="0" fontId="9" fillId="2" borderId="4" xfId="1" applyFont="1" applyFill="1" applyBorder="1" applyAlignment="1">
      <alignment horizontal="justify" vertical="top" wrapText="1"/>
    </xf>
    <xf numFmtId="0" fontId="9" fillId="2" borderId="0" xfId="1" applyFont="1" applyFill="1" applyBorder="1" applyAlignment="1">
      <alignment horizontal="justify" vertical="top" wrapText="1"/>
    </xf>
    <xf numFmtId="0" fontId="9" fillId="2" borderId="5" xfId="1" applyFont="1" applyFill="1" applyBorder="1" applyAlignment="1">
      <alignment horizontal="justify" vertical="top" wrapText="1"/>
    </xf>
    <xf numFmtId="0" fontId="9" fillId="2" borderId="6" xfId="1" applyFont="1" applyFill="1" applyBorder="1" applyAlignment="1">
      <alignment horizontal="justify" vertical="top" wrapText="1"/>
    </xf>
    <xf numFmtId="0" fontId="9" fillId="2" borderId="7" xfId="1" applyFont="1" applyFill="1" applyBorder="1" applyAlignment="1">
      <alignment horizontal="justify" vertical="top" wrapText="1"/>
    </xf>
    <xf numFmtId="0" fontId="9" fillId="2" borderId="8" xfId="1" applyFont="1" applyFill="1" applyBorder="1" applyAlignment="1">
      <alignment horizontal="justify" vertical="top" wrapText="1"/>
    </xf>
    <xf numFmtId="0" fontId="9" fillId="2" borderId="0" xfId="1" applyFont="1" applyFill="1" applyAlignment="1">
      <alignment horizontal="left" vertical="center" wrapText="1"/>
    </xf>
    <xf numFmtId="0" fontId="9" fillId="2" borderId="1" xfId="1" applyFont="1" applyFill="1" applyBorder="1" applyAlignment="1">
      <alignment horizontal="justify" vertical="center" wrapText="1"/>
    </xf>
    <xf numFmtId="0" fontId="9" fillId="2" borderId="2" xfId="1" applyFont="1" applyFill="1" applyBorder="1" applyAlignment="1">
      <alignment horizontal="justify" vertical="center" wrapText="1"/>
    </xf>
    <xf numFmtId="0" fontId="9" fillId="2" borderId="3" xfId="1" applyFont="1" applyFill="1" applyBorder="1" applyAlignment="1">
      <alignment horizontal="justify" vertical="center" wrapText="1"/>
    </xf>
    <xf numFmtId="0" fontId="9" fillId="2" borderId="4" xfId="1" applyFont="1" applyFill="1" applyBorder="1" applyAlignment="1">
      <alignment horizontal="justify" vertical="center" wrapText="1"/>
    </xf>
    <xf numFmtId="0" fontId="9" fillId="2" borderId="0" xfId="1" applyFont="1" applyFill="1" applyBorder="1" applyAlignment="1">
      <alignment horizontal="justify" vertical="center" wrapText="1"/>
    </xf>
    <xf numFmtId="0" fontId="9" fillId="2" borderId="5" xfId="1" applyFont="1" applyFill="1" applyBorder="1" applyAlignment="1">
      <alignment horizontal="justify" vertical="center" wrapText="1"/>
    </xf>
    <xf numFmtId="0" fontId="9" fillId="2" borderId="6" xfId="1" applyFont="1" applyFill="1" applyBorder="1" applyAlignment="1">
      <alignment horizontal="justify" vertical="center" wrapText="1"/>
    </xf>
    <xf numFmtId="0" fontId="9" fillId="2" borderId="7" xfId="1" applyFont="1" applyFill="1" applyBorder="1" applyAlignment="1">
      <alignment horizontal="justify" vertical="center" wrapText="1"/>
    </xf>
    <xf numFmtId="0" fontId="9" fillId="2" borderId="8" xfId="1" applyFont="1" applyFill="1" applyBorder="1" applyAlignment="1">
      <alignment horizontal="justify" vertical="center" wrapText="1"/>
    </xf>
    <xf numFmtId="0" fontId="8" fillId="2" borderId="9" xfId="1" applyFont="1" applyFill="1" applyBorder="1" applyAlignment="1">
      <alignment horizontal="center" wrapText="1"/>
    </xf>
    <xf numFmtId="0" fontId="8" fillId="2" borderId="10" xfId="1" applyFont="1" applyFill="1" applyBorder="1" applyAlignment="1">
      <alignment horizontal="center" wrapText="1"/>
    </xf>
    <xf numFmtId="0" fontId="8" fillId="2" borderId="11" xfId="1" applyFont="1" applyFill="1" applyBorder="1" applyAlignment="1">
      <alignment horizontal="center" wrapText="1"/>
    </xf>
    <xf numFmtId="0" fontId="9" fillId="2" borderId="1" xfId="1" applyFont="1" applyFill="1" applyBorder="1" applyAlignment="1">
      <alignment horizontal="left" wrapText="1"/>
    </xf>
    <xf numFmtId="0" fontId="9" fillId="2" borderId="2" xfId="1" applyFont="1" applyFill="1" applyBorder="1" applyAlignment="1">
      <alignment horizontal="left" wrapText="1"/>
    </xf>
    <xf numFmtId="0" fontId="9" fillId="2" borderId="3" xfId="1" applyFont="1" applyFill="1" applyBorder="1" applyAlignment="1">
      <alignment horizontal="left" wrapText="1"/>
    </xf>
    <xf numFmtId="0" fontId="9" fillId="2" borderId="1" xfId="1" applyFont="1" applyFill="1" applyBorder="1" applyAlignment="1">
      <alignment horizontal="center" wrapText="1"/>
    </xf>
    <xf numFmtId="0" fontId="9" fillId="2" borderId="3" xfId="1" applyFont="1" applyFill="1" applyBorder="1" applyAlignment="1">
      <alignment horizontal="center" wrapText="1"/>
    </xf>
    <xf numFmtId="0" fontId="9" fillId="2" borderId="4" xfId="1" applyFont="1" applyFill="1" applyBorder="1" applyAlignment="1">
      <alignment horizontal="left" wrapText="1"/>
    </xf>
    <xf numFmtId="0" fontId="9" fillId="2" borderId="0" xfId="1" applyFont="1" applyFill="1" applyBorder="1" applyAlignment="1">
      <alignment horizontal="left" wrapText="1"/>
    </xf>
    <xf numFmtId="0" fontId="9" fillId="2" borderId="5" xfId="1" applyFont="1" applyFill="1" applyBorder="1" applyAlignment="1">
      <alignment horizontal="left" wrapText="1"/>
    </xf>
    <xf numFmtId="0" fontId="9" fillId="2" borderId="4" xfId="1" applyFont="1" applyFill="1" applyBorder="1" applyAlignment="1">
      <alignment horizontal="center" wrapText="1"/>
    </xf>
    <xf numFmtId="0" fontId="9" fillId="2" borderId="5" xfId="1" applyFont="1" applyFill="1" applyBorder="1" applyAlignment="1">
      <alignment horizontal="center" wrapText="1"/>
    </xf>
    <xf numFmtId="0" fontId="9" fillId="2" borderId="6" xfId="1" applyFont="1" applyFill="1" applyBorder="1" applyAlignment="1">
      <alignment horizontal="left" wrapText="1"/>
    </xf>
    <xf numFmtId="0" fontId="9" fillId="2" borderId="7" xfId="1" applyFont="1" applyFill="1" applyBorder="1" applyAlignment="1">
      <alignment horizontal="left" wrapText="1"/>
    </xf>
    <xf numFmtId="0" fontId="9" fillId="2" borderId="8" xfId="1" applyFont="1" applyFill="1" applyBorder="1" applyAlignment="1">
      <alignment horizontal="left" wrapText="1"/>
    </xf>
    <xf numFmtId="0" fontId="9" fillId="2" borderId="6" xfId="1" applyFont="1" applyFill="1" applyBorder="1" applyAlignment="1">
      <alignment horizontal="center" wrapText="1"/>
    </xf>
    <xf numFmtId="0" fontId="9" fillId="2" borderId="8" xfId="1" applyFont="1" applyFill="1" applyBorder="1" applyAlignment="1">
      <alignment horizontal="center" wrapText="1"/>
    </xf>
    <xf numFmtId="0" fontId="9" fillId="2" borderId="0" xfId="1" applyFont="1" applyFill="1" applyBorder="1" applyAlignment="1">
      <alignment horizontal="center"/>
    </xf>
    <xf numFmtId="0" fontId="9" fillId="0" borderId="1" xfId="1" applyFont="1" applyFill="1" applyBorder="1" applyAlignment="1">
      <alignment horizontal="justify" vertical="top" wrapText="1"/>
    </xf>
    <xf numFmtId="0" fontId="9" fillId="0" borderId="2" xfId="1" applyFont="1" applyFill="1" applyBorder="1" applyAlignment="1">
      <alignment horizontal="justify" vertical="top" wrapText="1"/>
    </xf>
    <xf numFmtId="0" fontId="8" fillId="0" borderId="1" xfId="1" applyFont="1" applyFill="1" applyBorder="1" applyAlignment="1">
      <alignment horizontal="center" vertical="center"/>
    </xf>
    <xf numFmtId="0" fontId="8" fillId="0" borderId="3"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6" xfId="1" applyFont="1" applyFill="1" applyBorder="1" applyAlignment="1">
      <alignment horizontal="justify" vertical="top" wrapText="1"/>
    </xf>
    <xf numFmtId="0" fontId="8" fillId="2" borderId="7" xfId="1" applyFont="1" applyFill="1" applyBorder="1" applyAlignment="1">
      <alignment horizontal="justify" vertical="top" wrapText="1"/>
    </xf>
    <xf numFmtId="0" fontId="8" fillId="2" borderId="8" xfId="1" applyFont="1" applyFill="1" applyBorder="1" applyAlignment="1">
      <alignment horizontal="justify" vertical="top" wrapText="1"/>
    </xf>
    <xf numFmtId="0" fontId="9" fillId="2" borderId="1" xfId="1" applyFont="1" applyFill="1" applyBorder="1" applyAlignment="1">
      <alignment horizontal="center"/>
    </xf>
    <xf numFmtId="0" fontId="9" fillId="2" borderId="2" xfId="1" applyFont="1" applyFill="1" applyBorder="1" applyAlignment="1">
      <alignment horizontal="center"/>
    </xf>
    <xf numFmtId="0" fontId="9" fillId="2" borderId="3" xfId="1" applyFont="1" applyFill="1" applyBorder="1" applyAlignment="1">
      <alignment horizontal="center"/>
    </xf>
    <xf numFmtId="0" fontId="9" fillId="2" borderId="4" xfId="1" applyFont="1" applyFill="1" applyBorder="1" applyAlignment="1">
      <alignment horizontal="center"/>
    </xf>
    <xf numFmtId="0" fontId="9" fillId="2" borderId="5" xfId="1" applyFont="1" applyFill="1" applyBorder="1" applyAlignment="1">
      <alignment horizontal="center"/>
    </xf>
    <xf numFmtId="0" fontId="9" fillId="2" borderId="6" xfId="1" applyFont="1" applyFill="1" applyBorder="1" applyAlignment="1">
      <alignment horizontal="center"/>
    </xf>
    <xf numFmtId="0" fontId="9" fillId="2" borderId="7" xfId="1" applyFont="1" applyFill="1" applyBorder="1" applyAlignment="1">
      <alignment horizontal="center"/>
    </xf>
    <xf numFmtId="0" fontId="9" fillId="2" borderId="8" xfId="1" applyFont="1" applyFill="1" applyBorder="1" applyAlignment="1">
      <alignment horizontal="center"/>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0"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8" xfId="1" applyFont="1" applyFill="1" applyBorder="1" applyAlignment="1">
      <alignment horizontal="center" vertical="center"/>
    </xf>
    <xf numFmtId="9" fontId="9" fillId="2" borderId="1" xfId="8" applyFont="1" applyFill="1" applyBorder="1" applyAlignment="1">
      <alignment horizontal="justify" vertical="center" wrapText="1"/>
    </xf>
    <xf numFmtId="9" fontId="9" fillId="2" borderId="2" xfId="8" applyFont="1" applyFill="1" applyBorder="1" applyAlignment="1">
      <alignment horizontal="justify" vertical="center" wrapText="1"/>
    </xf>
    <xf numFmtId="9" fontId="9" fillId="2" borderId="3" xfId="8" applyFont="1" applyFill="1" applyBorder="1" applyAlignment="1">
      <alignment horizontal="justify" vertical="center" wrapText="1"/>
    </xf>
    <xf numFmtId="9" fontId="9" fillId="2" borderId="4" xfId="8" applyFont="1" applyFill="1" applyBorder="1" applyAlignment="1">
      <alignment horizontal="justify" vertical="center" wrapText="1"/>
    </xf>
    <xf numFmtId="9" fontId="9" fillId="2" borderId="0" xfId="8" applyFont="1" applyFill="1" applyBorder="1" applyAlignment="1">
      <alignment horizontal="justify" vertical="center" wrapText="1"/>
    </xf>
    <xf numFmtId="9" fontId="9" fillId="2" borderId="5" xfId="8" applyFont="1" applyFill="1" applyBorder="1" applyAlignment="1">
      <alignment horizontal="justify" vertical="center" wrapText="1"/>
    </xf>
    <xf numFmtId="9" fontId="9" fillId="2" borderId="6" xfId="8" applyFont="1" applyFill="1" applyBorder="1" applyAlignment="1">
      <alignment horizontal="justify" vertical="center" wrapText="1"/>
    </xf>
    <xf numFmtId="9" fontId="9" fillId="2" borderId="7" xfId="8" applyFont="1" applyFill="1" applyBorder="1" applyAlignment="1">
      <alignment horizontal="justify" vertical="center" wrapText="1"/>
    </xf>
    <xf numFmtId="9" fontId="9" fillId="2" borderId="8" xfId="8" applyFont="1" applyFill="1" applyBorder="1" applyAlignment="1">
      <alignment horizontal="justify"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28" fillId="2" borderId="0" xfId="1" applyFont="1" applyFill="1" applyBorder="1" applyAlignment="1">
      <alignment horizontal="center" vertical="center"/>
    </xf>
  </cellXfs>
  <cellStyles count="9">
    <cellStyle name="Moneda 2" xfId="2"/>
    <cellStyle name="Normal" xfId="0" builtinId="0"/>
    <cellStyle name="Normal 2" xfId="1"/>
    <cellStyle name="Normal 3" xfId="3"/>
    <cellStyle name="Normal 4" xfId="4"/>
    <cellStyle name="Normal 4 2" xfId="5"/>
    <cellStyle name="Normal 4 3" xfId="6"/>
    <cellStyle name="Normal 5" xfId="7"/>
    <cellStyle name="Porcentaje" xfId="8" builtinId="5"/>
  </cellStyles>
  <dxfs count="0"/>
  <tableStyles count="0" defaultTableStyle="TableStyleMedium9" defaultPivotStyle="PivotStyleLight16"/>
  <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xdr:colOff>
      <xdr:row>0</xdr:row>
      <xdr:rowOff>85724</xdr:rowOff>
    </xdr:from>
    <xdr:to>
      <xdr:col>6</xdr:col>
      <xdr:colOff>820834</xdr:colOff>
      <xdr:row>3</xdr:row>
      <xdr:rowOff>123824</xdr:rowOff>
    </xdr:to>
    <xdr:sp macro="" textlink="">
      <xdr:nvSpPr>
        <xdr:cNvPr id="2" name="Text Box 217"/>
        <xdr:cNvSpPr txBox="1">
          <a:spLocks noChangeArrowheads="1"/>
        </xdr:cNvSpPr>
      </xdr:nvSpPr>
      <xdr:spPr bwMode="auto">
        <a:xfrm>
          <a:off x="2647951" y="85724"/>
          <a:ext cx="3430683"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 ANTEPROYECTO</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DE PRESUPUESTO DE EGRESOS 2021</a:t>
          </a:r>
        </a:p>
        <a:p>
          <a:pPr algn="l" rtl="1">
            <a:defRPr sz="1000"/>
          </a:pPr>
          <a:r>
            <a:rPr lang="es-MX" sz="1000" b="1" i="0" strike="noStrike">
              <a:solidFill>
                <a:srgbClr val="000000"/>
              </a:solidFill>
              <a:latin typeface="+mn-lt"/>
              <a:cs typeface="Arial"/>
            </a:rPr>
            <a:t>SITUACIÓN</a:t>
          </a:r>
          <a:r>
            <a:rPr lang="es-MX" sz="1000" b="1" i="0" strike="noStrike" baseline="0">
              <a:solidFill>
                <a:srgbClr val="000000"/>
              </a:solidFill>
              <a:latin typeface="+mn-lt"/>
              <a:cs typeface="Arial"/>
            </a:rPr>
            <a:t> DESEADA</a:t>
          </a:r>
          <a:endParaRPr lang="es-MX" sz="1000" b="1" i="0" strike="noStrike">
            <a:solidFill>
              <a:srgbClr val="000000"/>
            </a:solidFill>
            <a:latin typeface="+mn-lt"/>
            <a:cs typeface="Arial"/>
          </a:endParaRPr>
        </a:p>
      </xdr:txBody>
    </xdr:sp>
    <xdr:clientData/>
  </xdr:twoCellAnchor>
  <xdr:twoCellAnchor editAs="oneCell">
    <xdr:from>
      <xdr:col>0</xdr:col>
      <xdr:colOff>161925</xdr:colOff>
      <xdr:row>0</xdr:row>
      <xdr:rowOff>35091</xdr:rowOff>
    </xdr:from>
    <xdr:to>
      <xdr:col>2</xdr:col>
      <xdr:colOff>1181100</xdr:colOff>
      <xdr:row>3</xdr:row>
      <xdr:rowOff>130341</xdr:rowOff>
    </xdr:to>
    <xdr:pic>
      <xdr:nvPicPr>
        <xdr:cNvPr id="3" name="Imagen 2"/>
        <xdr:cNvPicPr>
          <a:picLocks noChangeAspect="1"/>
        </xdr:cNvPicPr>
      </xdr:nvPicPr>
      <xdr:blipFill>
        <a:blip xmlns:r="http://schemas.openxmlformats.org/officeDocument/2006/relationships" r:embed="rId1"/>
        <a:stretch>
          <a:fillRect/>
        </a:stretch>
      </xdr:blipFill>
      <xdr:spPr>
        <a:xfrm>
          <a:off x="161925" y="35091"/>
          <a:ext cx="2407820" cy="576513"/>
        </a:xfrm>
        <a:prstGeom prst="rect">
          <a:avLst/>
        </a:prstGeom>
      </xdr:spPr>
    </xdr:pic>
    <xdr:clientData/>
  </xdr:twoCellAnchor>
  <xdr:twoCellAnchor>
    <xdr:from>
      <xdr:col>1</xdr:col>
      <xdr:colOff>458932</xdr:colOff>
      <xdr:row>33</xdr:row>
      <xdr:rowOff>95251</xdr:rowOff>
    </xdr:from>
    <xdr:to>
      <xdr:col>3</xdr:col>
      <xdr:colOff>376228</xdr:colOff>
      <xdr:row>36</xdr:row>
      <xdr:rowOff>162407</xdr:rowOff>
    </xdr:to>
    <xdr:sp macro="" textlink="">
      <xdr:nvSpPr>
        <xdr:cNvPr id="7" name="91 CuadroTexto"/>
        <xdr:cNvSpPr txBox="1"/>
      </xdr:nvSpPr>
      <xdr:spPr>
        <a:xfrm>
          <a:off x="822614" y="5316683"/>
          <a:ext cx="2307205" cy="560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r>
            <a:rPr lang="es-MX" sz="800" b="1">
              <a:latin typeface="+mn-lt"/>
            </a:rPr>
            <a:t>Mtra. María Celia Concepción Sánchez Islas</a:t>
          </a: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5</xdr:col>
      <xdr:colOff>649432</xdr:colOff>
      <xdr:row>33</xdr:row>
      <xdr:rowOff>60614</xdr:rowOff>
    </xdr:from>
    <xdr:to>
      <xdr:col>7</xdr:col>
      <xdr:colOff>705634</xdr:colOff>
      <xdr:row>37</xdr:row>
      <xdr:rowOff>52463</xdr:rowOff>
    </xdr:to>
    <xdr:sp macro="" textlink="">
      <xdr:nvSpPr>
        <xdr:cNvPr id="8" name="92 CuadroTexto"/>
        <xdr:cNvSpPr txBox="1"/>
      </xdr:nvSpPr>
      <xdr:spPr>
        <a:xfrm>
          <a:off x="5082887" y="5282046"/>
          <a:ext cx="2342202" cy="649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619972</xdr:colOff>
      <xdr:row>0</xdr:row>
      <xdr:rowOff>64292</xdr:rowOff>
    </xdr:from>
    <xdr:to>
      <xdr:col>8</xdr:col>
      <xdr:colOff>209568</xdr:colOff>
      <xdr:row>3</xdr:row>
      <xdr:rowOff>111088</xdr:rowOff>
    </xdr:to>
    <xdr:sp macro="" textlink="">
      <xdr:nvSpPr>
        <xdr:cNvPr id="2" name="Text Box 217"/>
        <xdr:cNvSpPr txBox="1">
          <a:spLocks noChangeArrowheads="1"/>
        </xdr:cNvSpPr>
      </xdr:nvSpPr>
      <xdr:spPr bwMode="auto">
        <a:xfrm>
          <a:off x="2977410" y="64292"/>
          <a:ext cx="4959314" cy="546859"/>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2021</a:t>
          </a:r>
        </a:p>
        <a:p>
          <a:pPr algn="l" rtl="1">
            <a:defRPr sz="1000"/>
          </a:pPr>
          <a:r>
            <a:rPr lang="es-MX" sz="1000" b="1" i="0" strike="noStrike">
              <a:solidFill>
                <a:srgbClr val="000000"/>
              </a:solidFill>
              <a:latin typeface="+mn-lt"/>
              <a:cs typeface="Arial"/>
            </a:rPr>
            <a:t>METAS TRIMESTRALES</a:t>
          </a:r>
        </a:p>
      </xdr:txBody>
    </xdr:sp>
    <xdr:clientData/>
  </xdr:twoCellAnchor>
  <xdr:twoCellAnchor editAs="oneCell">
    <xdr:from>
      <xdr:col>0</xdr:col>
      <xdr:colOff>178593</xdr:colOff>
      <xdr:row>0</xdr:row>
      <xdr:rowOff>35718</xdr:rowOff>
    </xdr:from>
    <xdr:to>
      <xdr:col>2</xdr:col>
      <xdr:colOff>500062</xdr:colOff>
      <xdr:row>3</xdr:row>
      <xdr:rowOff>154780</xdr:rowOff>
    </xdr:to>
    <xdr:pic>
      <xdr:nvPicPr>
        <xdr:cNvPr id="6" name="Imagen 5"/>
        <xdr:cNvPicPr>
          <a:picLocks noChangeAspect="1"/>
        </xdr:cNvPicPr>
      </xdr:nvPicPr>
      <xdr:blipFill>
        <a:blip xmlns:r="http://schemas.openxmlformats.org/officeDocument/2006/relationships" r:embed="rId1"/>
        <a:stretch>
          <a:fillRect/>
        </a:stretch>
      </xdr:blipFill>
      <xdr:spPr>
        <a:xfrm>
          <a:off x="178593" y="35718"/>
          <a:ext cx="2678907" cy="619125"/>
        </a:xfrm>
        <a:prstGeom prst="rect">
          <a:avLst/>
        </a:prstGeom>
      </xdr:spPr>
    </xdr:pic>
    <xdr:clientData/>
  </xdr:twoCellAnchor>
  <xdr:twoCellAnchor>
    <xdr:from>
      <xdr:col>1</xdr:col>
      <xdr:colOff>619918</xdr:colOff>
      <xdr:row>51</xdr:row>
      <xdr:rowOff>59532</xdr:rowOff>
    </xdr:from>
    <xdr:to>
      <xdr:col>3</xdr:col>
      <xdr:colOff>329407</xdr:colOff>
      <xdr:row>56</xdr:row>
      <xdr:rowOff>51595</xdr:rowOff>
    </xdr:to>
    <xdr:sp macro="" textlink="">
      <xdr:nvSpPr>
        <xdr:cNvPr id="10" name="8 CuadroTexto"/>
        <xdr:cNvSpPr txBox="1"/>
      </xdr:nvSpPr>
      <xdr:spPr>
        <a:xfrm>
          <a:off x="1703387" y="22324220"/>
          <a:ext cx="2257426" cy="82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solidFill>
                <a:schemeClr val="dk1"/>
              </a:solidFill>
              <a:effectLst/>
              <a:latin typeface="+mn-lt"/>
              <a:ea typeface="+mn-ea"/>
              <a:cs typeface="+mn-cs"/>
            </a:rPr>
            <a:t>Mtra. María Celia Concepción Sánchez Islas</a:t>
          </a:r>
          <a:endParaRPr lang="es-MX" sz="800">
            <a:effectLst/>
          </a:endParaRPr>
        </a:p>
        <a:p>
          <a:pPr algn="ctr"/>
          <a:r>
            <a:rPr lang="es-MX" sz="800" b="1">
              <a:solidFill>
                <a:schemeClr val="dk1"/>
              </a:solidFill>
              <a:effectLst/>
              <a:latin typeface="+mn-lt"/>
              <a:ea typeface="+mn-ea"/>
              <a:cs typeface="+mn-cs"/>
            </a:rPr>
            <a:t>Jefe</a:t>
          </a:r>
          <a:r>
            <a:rPr lang="es-MX" sz="800" b="1" baseline="0">
              <a:solidFill>
                <a:schemeClr val="dk1"/>
              </a:solidFill>
              <a:effectLst/>
              <a:latin typeface="+mn-lt"/>
              <a:ea typeface="+mn-ea"/>
              <a:cs typeface="+mn-cs"/>
            </a:rPr>
            <a:t> del Departamento Administrativo</a:t>
          </a:r>
          <a:endParaRPr lang="es-MX" sz="800">
            <a:effectLst/>
          </a:endParaRPr>
        </a:p>
      </xdr:txBody>
    </xdr:sp>
    <xdr:clientData/>
  </xdr:twoCellAnchor>
  <xdr:twoCellAnchor>
    <xdr:from>
      <xdr:col>4</xdr:col>
      <xdr:colOff>626270</xdr:colOff>
      <xdr:row>51</xdr:row>
      <xdr:rowOff>55562</xdr:rowOff>
    </xdr:from>
    <xdr:to>
      <xdr:col>7</xdr:col>
      <xdr:colOff>83346</xdr:colOff>
      <xdr:row>56</xdr:row>
      <xdr:rowOff>47624</xdr:rowOff>
    </xdr:to>
    <xdr:sp macro="" textlink="">
      <xdr:nvSpPr>
        <xdr:cNvPr id="11" name="9 CuadroTexto"/>
        <xdr:cNvSpPr txBox="1"/>
      </xdr:nvSpPr>
      <xdr:spPr>
        <a:xfrm>
          <a:off x="5007770" y="22320250"/>
          <a:ext cx="2231232" cy="825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solidFill>
                <a:schemeClr val="dk1"/>
              </a:solidFill>
              <a:effectLst/>
              <a:latin typeface="+mn-lt"/>
              <a:ea typeface="+mn-ea"/>
              <a:cs typeface="+mn-cs"/>
            </a:rPr>
            <a:t>Mtra. María del Carmen Mazarrasa Corona</a:t>
          </a:r>
          <a:endParaRPr lang="es-MX" sz="800">
            <a:effectLst/>
          </a:endParaRPr>
        </a:p>
        <a:p>
          <a:pPr algn="ctr"/>
          <a:r>
            <a:rPr lang="es-MX" sz="800" b="1">
              <a:solidFill>
                <a:schemeClr val="dk1"/>
              </a:solidFill>
              <a:effectLst/>
              <a:latin typeface="+mn-lt"/>
              <a:ea typeface="+mn-ea"/>
              <a:cs typeface="+mn-cs"/>
            </a:rPr>
            <a:t>Directora</a:t>
          </a:r>
          <a:r>
            <a:rPr lang="es-MX" sz="800" b="1" baseline="0">
              <a:solidFill>
                <a:schemeClr val="dk1"/>
              </a:solidFill>
              <a:effectLst/>
              <a:latin typeface="+mn-lt"/>
              <a:ea typeface="+mn-ea"/>
              <a:cs typeface="+mn-cs"/>
            </a:rPr>
            <a:t> General</a:t>
          </a:r>
          <a:endParaRPr lang="es-MX" sz="800">
            <a:effectLst/>
          </a:endParaRPr>
        </a:p>
      </xdr:txBody>
    </xdr:sp>
    <xdr:clientData/>
  </xdr:twoCellAnchor>
  <xdr:twoCellAnchor>
    <xdr:from>
      <xdr:col>9</xdr:col>
      <xdr:colOff>230981</xdr:colOff>
      <xdr:row>51</xdr:row>
      <xdr:rowOff>23812</xdr:rowOff>
    </xdr:from>
    <xdr:to>
      <xdr:col>12</xdr:col>
      <xdr:colOff>277812</xdr:colOff>
      <xdr:row>56</xdr:row>
      <xdr:rowOff>26986</xdr:rowOff>
    </xdr:to>
    <xdr:sp macro="" textlink="">
      <xdr:nvSpPr>
        <xdr:cNvPr id="12" name="10 CuadroTexto"/>
        <xdr:cNvSpPr txBox="1"/>
      </xdr:nvSpPr>
      <xdr:spPr>
        <a:xfrm>
          <a:off x="8696325" y="22288500"/>
          <a:ext cx="2130425" cy="836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solidFill>
                <a:sysClr val="windowText" lastClr="000000"/>
              </a:solidFill>
              <a:latin typeface="+mn-lt"/>
            </a:rPr>
            <a:t>Autorizó</a:t>
          </a:r>
        </a:p>
        <a:p>
          <a:pPr algn="ctr"/>
          <a:endParaRPr lang="es-MX" sz="800" b="1">
            <a:latin typeface="+mn-lt"/>
          </a:endParaRPr>
        </a:p>
        <a:p>
          <a:pPr algn="ctr"/>
          <a:endParaRPr lang="es-MX" sz="800" b="1">
            <a:latin typeface="+mn-lt"/>
          </a:endParaRPr>
        </a:p>
        <a:p>
          <a:pPr algn="ctr"/>
          <a:r>
            <a:rPr lang="es-MX" sz="800" b="1">
              <a:solidFill>
                <a:schemeClr val="dk1"/>
              </a:solidFill>
              <a:effectLst/>
              <a:latin typeface="+mn-lt"/>
              <a:ea typeface="+mn-ea"/>
              <a:cs typeface="+mn-cs"/>
            </a:rPr>
            <a:t>Mtra. María del Carmen Mazarrasa Corona</a:t>
          </a:r>
          <a:endParaRPr lang="es-MX" sz="800">
            <a:effectLst/>
          </a:endParaRPr>
        </a:p>
        <a:p>
          <a:pPr algn="ctr"/>
          <a:r>
            <a:rPr lang="es-MX" sz="800" b="1">
              <a:solidFill>
                <a:schemeClr val="dk1"/>
              </a:solidFill>
              <a:effectLst/>
              <a:latin typeface="+mn-lt"/>
              <a:ea typeface="+mn-ea"/>
              <a:cs typeface="+mn-cs"/>
            </a:rPr>
            <a:t>Directora</a:t>
          </a:r>
          <a:r>
            <a:rPr lang="es-MX" sz="800" b="1" baseline="0">
              <a:solidFill>
                <a:schemeClr val="dk1"/>
              </a:solidFill>
              <a:effectLst/>
              <a:latin typeface="+mn-lt"/>
              <a:ea typeface="+mn-ea"/>
              <a:cs typeface="+mn-cs"/>
            </a:rPr>
            <a:t> General</a:t>
          </a:r>
          <a:endParaRPr lang="es-MX" sz="8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1038225</xdr:colOff>
      <xdr:row>0</xdr:row>
      <xdr:rowOff>104775</xdr:rowOff>
    </xdr:from>
    <xdr:to>
      <xdr:col>7</xdr:col>
      <xdr:colOff>571500</xdr:colOff>
      <xdr:row>3</xdr:row>
      <xdr:rowOff>56417</xdr:rowOff>
    </xdr:to>
    <xdr:sp macro="" textlink="">
      <xdr:nvSpPr>
        <xdr:cNvPr id="2" name="Text Box 4"/>
        <xdr:cNvSpPr txBox="1">
          <a:spLocks noChangeArrowheads="1"/>
        </xdr:cNvSpPr>
      </xdr:nvSpPr>
      <xdr:spPr bwMode="auto">
        <a:xfrm>
          <a:off x="2162175" y="104775"/>
          <a:ext cx="3105150" cy="561242"/>
        </a:xfrm>
        <a:prstGeom prst="rect">
          <a:avLst/>
        </a:prstGeom>
        <a:no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MX" sz="1000" b="1" i="0" strike="noStrike">
              <a:solidFill>
                <a:srgbClr val="000000"/>
              </a:solidFill>
              <a:latin typeface="+mn-lt"/>
              <a:cs typeface="Arial"/>
            </a:rPr>
            <a:t>GOBIERNO DEL ESTADO DE TLAXCALA                                                                                                                                      </a:t>
          </a:r>
          <a:r>
            <a:rPr lang="es-MX" sz="1000" b="1" i="0">
              <a:latin typeface="+mn-lt"/>
              <a:ea typeface="+mn-ea"/>
              <a:cs typeface="+mn-cs"/>
            </a:rPr>
            <a:t>ANTEPROYECTO DE PRESUPUESTO DE EGRESOS 2021</a:t>
          </a:r>
          <a:endParaRPr lang="es-MX" sz="1000"/>
        </a:p>
        <a:p>
          <a:pPr algn="l" rtl="0">
            <a:defRPr sz="1000"/>
          </a:pPr>
          <a:r>
            <a:rPr lang="es-MX" sz="1000" b="1" i="0" strike="noStrike">
              <a:solidFill>
                <a:srgbClr val="000000"/>
              </a:solidFill>
              <a:latin typeface="+mn-lt"/>
              <a:cs typeface="Arial"/>
            </a:rPr>
            <a:t>PROGRAMA OPERATIVO ANUAL 2021</a:t>
          </a:r>
        </a:p>
      </xdr:txBody>
    </xdr:sp>
    <xdr:clientData/>
  </xdr:twoCellAnchor>
  <xdr:twoCellAnchor editAs="oneCell">
    <xdr:from>
      <xdr:col>0</xdr:col>
      <xdr:colOff>19050</xdr:colOff>
      <xdr:row>0</xdr:row>
      <xdr:rowOff>85725</xdr:rowOff>
    </xdr:from>
    <xdr:to>
      <xdr:col>3</xdr:col>
      <xdr:colOff>0</xdr:colOff>
      <xdr:row>3</xdr:row>
      <xdr:rowOff>152687</xdr:rowOff>
    </xdr:to>
    <xdr:pic>
      <xdr:nvPicPr>
        <xdr:cNvPr id="3" name="Imagen 2"/>
        <xdr:cNvPicPr>
          <a:picLocks noChangeAspect="1"/>
        </xdr:cNvPicPr>
      </xdr:nvPicPr>
      <xdr:blipFill>
        <a:blip xmlns:r="http://schemas.openxmlformats.org/officeDocument/2006/relationships" r:embed="rId1"/>
        <a:stretch>
          <a:fillRect/>
        </a:stretch>
      </xdr:blipFill>
      <xdr:spPr>
        <a:xfrm>
          <a:off x="19050" y="85725"/>
          <a:ext cx="2124075" cy="552737"/>
        </a:xfrm>
        <a:prstGeom prst="rect">
          <a:avLst/>
        </a:prstGeom>
      </xdr:spPr>
    </xdr:pic>
    <xdr:clientData/>
  </xdr:twoCellAnchor>
  <xdr:twoCellAnchor>
    <xdr:from>
      <xdr:col>0</xdr:col>
      <xdr:colOff>76200</xdr:colOff>
      <xdr:row>69</xdr:row>
      <xdr:rowOff>0</xdr:rowOff>
    </xdr:from>
    <xdr:to>
      <xdr:col>3</xdr:col>
      <xdr:colOff>888433</xdr:colOff>
      <xdr:row>74</xdr:row>
      <xdr:rowOff>153134</xdr:rowOff>
    </xdr:to>
    <xdr:sp macro="" textlink="">
      <xdr:nvSpPr>
        <xdr:cNvPr id="4" name="10 CuadroTexto"/>
        <xdr:cNvSpPr txBox="1"/>
      </xdr:nvSpPr>
      <xdr:spPr>
        <a:xfrm>
          <a:off x="76200" y="17726025"/>
          <a:ext cx="1936183" cy="6674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r>
            <a:rPr lang="es-MX" sz="800" b="1">
              <a:solidFill>
                <a:schemeClr val="dk1"/>
              </a:solidFill>
              <a:effectLst/>
              <a:latin typeface="+mn-lt"/>
              <a:ea typeface="+mn-ea"/>
              <a:cs typeface="+mn-cs"/>
            </a:rPr>
            <a:t>Mtra.</a:t>
          </a:r>
          <a:r>
            <a:rPr lang="es-MX" sz="800" b="1" baseline="0">
              <a:solidFill>
                <a:schemeClr val="dk1"/>
              </a:solidFill>
              <a:effectLst/>
              <a:latin typeface="+mn-lt"/>
              <a:ea typeface="+mn-ea"/>
              <a:cs typeface="+mn-cs"/>
            </a:rPr>
            <a:t> María Celia Concepción Sanchez Islas</a:t>
          </a:r>
          <a:endParaRPr lang="es-MX" sz="800">
            <a:effectLst/>
          </a:endParaRPr>
        </a:p>
        <a:p>
          <a:pPr algn="ctr"/>
          <a:r>
            <a:rPr lang="es-MX" sz="800" b="1">
              <a:solidFill>
                <a:schemeClr val="dk1"/>
              </a:solidFill>
              <a:effectLst/>
              <a:latin typeface="+mn-lt"/>
              <a:ea typeface="+mn-ea"/>
              <a:cs typeface="+mn-cs"/>
            </a:rPr>
            <a:t>Jefe</a:t>
          </a:r>
          <a:r>
            <a:rPr lang="es-MX" sz="800" b="1" baseline="0">
              <a:solidFill>
                <a:schemeClr val="dk1"/>
              </a:solidFill>
              <a:effectLst/>
              <a:latin typeface="+mn-lt"/>
              <a:ea typeface="+mn-ea"/>
              <a:cs typeface="+mn-cs"/>
            </a:rPr>
            <a:t> del Departamento Administrativo</a:t>
          </a:r>
          <a:endParaRPr lang="es-MX" sz="800">
            <a:effectLst/>
          </a:endParaRPr>
        </a:p>
      </xdr:txBody>
    </xdr:sp>
    <xdr:clientData/>
  </xdr:twoCellAnchor>
  <xdr:twoCellAnchor>
    <xdr:from>
      <xdr:col>4</xdr:col>
      <xdr:colOff>57150</xdr:colOff>
      <xdr:row>69</xdr:row>
      <xdr:rowOff>9525</xdr:rowOff>
    </xdr:from>
    <xdr:to>
      <xdr:col>6</xdr:col>
      <xdr:colOff>334027</xdr:colOff>
      <xdr:row>74</xdr:row>
      <xdr:rowOff>155331</xdr:rowOff>
    </xdr:to>
    <xdr:sp macro="" textlink="">
      <xdr:nvSpPr>
        <xdr:cNvPr id="5" name="44 CuadroTexto"/>
        <xdr:cNvSpPr txBox="1"/>
      </xdr:nvSpPr>
      <xdr:spPr>
        <a:xfrm>
          <a:off x="1914525" y="11325225"/>
          <a:ext cx="1877077" cy="11173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p>
        <a:p>
          <a:pPr algn="ctr"/>
          <a:endParaRPr lang="es-MX" sz="800" b="1" baseline="0">
            <a:latin typeface="+mn-lt"/>
          </a:endParaRPr>
        </a:p>
        <a:p>
          <a:pPr algn="ctr"/>
          <a:endParaRPr lang="es-MX" sz="800" b="1">
            <a:latin typeface="+mn-lt"/>
          </a:endParaRPr>
        </a:p>
      </xdr:txBody>
    </xdr:sp>
    <xdr:clientData/>
  </xdr:twoCellAnchor>
  <xdr:twoCellAnchor>
    <xdr:from>
      <xdr:col>6</xdr:col>
      <xdr:colOff>438150</xdr:colOff>
      <xdr:row>69</xdr:row>
      <xdr:rowOff>19050</xdr:rowOff>
    </xdr:from>
    <xdr:to>
      <xdr:col>8</xdr:col>
      <xdr:colOff>772177</xdr:colOff>
      <xdr:row>75</xdr:row>
      <xdr:rowOff>2931</xdr:rowOff>
    </xdr:to>
    <xdr:sp macro="" textlink="">
      <xdr:nvSpPr>
        <xdr:cNvPr id="6" name="44 CuadroTexto"/>
        <xdr:cNvSpPr txBox="1"/>
      </xdr:nvSpPr>
      <xdr:spPr>
        <a:xfrm>
          <a:off x="4333875" y="17745075"/>
          <a:ext cx="2058052" cy="6601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p>
        <a:p>
          <a:pPr algn="ctr"/>
          <a:endParaRPr lang="es-MX" sz="800" b="1" baseline="0">
            <a:latin typeface="+mn-lt"/>
          </a:endParaRPr>
        </a:p>
        <a:p>
          <a:pPr algn="ctr"/>
          <a:endParaRPr lang="es-MX" sz="800" b="1">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525558</xdr:colOff>
      <xdr:row>0</xdr:row>
      <xdr:rowOff>76199</xdr:rowOff>
    </xdr:from>
    <xdr:to>
      <xdr:col>6</xdr:col>
      <xdr:colOff>620808</xdr:colOff>
      <xdr:row>3</xdr:row>
      <xdr:rowOff>114299</xdr:rowOff>
    </xdr:to>
    <xdr:sp macro="" textlink="">
      <xdr:nvSpPr>
        <xdr:cNvPr id="2" name="Text Box 217"/>
        <xdr:cNvSpPr txBox="1">
          <a:spLocks noChangeArrowheads="1"/>
        </xdr:cNvSpPr>
      </xdr:nvSpPr>
      <xdr:spPr bwMode="auto">
        <a:xfrm>
          <a:off x="2535333" y="76199"/>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 </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2021</a:t>
          </a:r>
        </a:p>
        <a:p>
          <a:pPr algn="l" rtl="1">
            <a:defRPr sz="1000"/>
          </a:pPr>
          <a:r>
            <a:rPr lang="es-MX" sz="1000" b="1" i="0" strike="noStrike">
              <a:solidFill>
                <a:srgbClr val="000000"/>
              </a:solidFill>
              <a:latin typeface="+mn-lt"/>
              <a:cs typeface="Arial"/>
            </a:rPr>
            <a:t>ÁRBOL DEL PROBLEMA</a:t>
          </a:r>
        </a:p>
      </xdr:txBody>
    </xdr:sp>
    <xdr:clientData/>
  </xdr:twoCellAnchor>
  <xdr:twoCellAnchor editAs="oneCell">
    <xdr:from>
      <xdr:col>0</xdr:col>
      <xdr:colOff>123825</xdr:colOff>
      <xdr:row>0</xdr:row>
      <xdr:rowOff>47625</xdr:rowOff>
    </xdr:from>
    <xdr:to>
      <xdr:col>3</xdr:col>
      <xdr:colOff>352426</xdr:colOff>
      <xdr:row>3</xdr:row>
      <xdr:rowOff>133350</xdr:rowOff>
    </xdr:to>
    <xdr:pic>
      <xdr:nvPicPr>
        <xdr:cNvPr id="3" name="Imagen 2"/>
        <xdr:cNvPicPr>
          <a:picLocks noChangeAspect="1"/>
        </xdr:cNvPicPr>
      </xdr:nvPicPr>
      <xdr:blipFill>
        <a:blip xmlns:r="http://schemas.openxmlformats.org/officeDocument/2006/relationships" r:embed="rId1"/>
        <a:stretch>
          <a:fillRect/>
        </a:stretch>
      </xdr:blipFill>
      <xdr:spPr>
        <a:xfrm>
          <a:off x="123825" y="47625"/>
          <a:ext cx="2238376" cy="571500"/>
        </a:xfrm>
        <a:prstGeom prst="rect">
          <a:avLst/>
        </a:prstGeom>
      </xdr:spPr>
    </xdr:pic>
    <xdr:clientData/>
  </xdr:twoCellAnchor>
  <xdr:twoCellAnchor>
    <xdr:from>
      <xdr:col>0</xdr:col>
      <xdr:colOff>0</xdr:colOff>
      <xdr:row>16</xdr:row>
      <xdr:rowOff>9525</xdr:rowOff>
    </xdr:from>
    <xdr:to>
      <xdr:col>2</xdr:col>
      <xdr:colOff>161925</xdr:colOff>
      <xdr:row>18</xdr:row>
      <xdr:rowOff>19050</xdr:rowOff>
    </xdr:to>
    <xdr:sp macro="" textlink="">
      <xdr:nvSpPr>
        <xdr:cNvPr id="102" name="95 CuadroTexto"/>
        <xdr:cNvSpPr txBox="1"/>
      </xdr:nvSpPr>
      <xdr:spPr>
        <a:xfrm>
          <a:off x="0" y="2514600"/>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Efectos</a:t>
          </a:r>
        </a:p>
      </xdr:txBody>
    </xdr:sp>
    <xdr:clientData/>
  </xdr:twoCellAnchor>
  <xdr:twoCellAnchor>
    <xdr:from>
      <xdr:col>0</xdr:col>
      <xdr:colOff>0</xdr:colOff>
      <xdr:row>24</xdr:row>
      <xdr:rowOff>145257</xdr:rowOff>
    </xdr:from>
    <xdr:to>
      <xdr:col>2</xdr:col>
      <xdr:colOff>161925</xdr:colOff>
      <xdr:row>26</xdr:row>
      <xdr:rowOff>154782</xdr:rowOff>
    </xdr:to>
    <xdr:sp macro="" textlink="">
      <xdr:nvSpPr>
        <xdr:cNvPr id="103" name="96 CuadroTexto"/>
        <xdr:cNvSpPr txBox="1"/>
      </xdr:nvSpPr>
      <xdr:spPr>
        <a:xfrm>
          <a:off x="0" y="3945732"/>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000"/>
            <a:t>Problemas</a:t>
          </a:r>
        </a:p>
      </xdr:txBody>
    </xdr:sp>
    <xdr:clientData/>
  </xdr:twoCellAnchor>
  <xdr:twoCellAnchor>
    <xdr:from>
      <xdr:col>2</xdr:col>
      <xdr:colOff>139211</xdr:colOff>
      <xdr:row>10</xdr:row>
      <xdr:rowOff>57149</xdr:rowOff>
    </xdr:from>
    <xdr:to>
      <xdr:col>2</xdr:col>
      <xdr:colOff>295275</xdr:colOff>
      <xdr:row>23</xdr:row>
      <xdr:rowOff>51288</xdr:rowOff>
    </xdr:to>
    <xdr:sp macro="" textlink="">
      <xdr:nvSpPr>
        <xdr:cNvPr id="104" name="98 Abrir llave"/>
        <xdr:cNvSpPr/>
      </xdr:nvSpPr>
      <xdr:spPr>
        <a:xfrm>
          <a:off x="725365" y="1566495"/>
          <a:ext cx="156064" cy="2089639"/>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123825</xdr:colOff>
      <xdr:row>24</xdr:row>
      <xdr:rowOff>10257</xdr:rowOff>
    </xdr:from>
    <xdr:to>
      <xdr:col>2</xdr:col>
      <xdr:colOff>266700</xdr:colOff>
      <xdr:row>26</xdr:row>
      <xdr:rowOff>38832</xdr:rowOff>
    </xdr:to>
    <xdr:sp macro="" textlink="">
      <xdr:nvSpPr>
        <xdr:cNvPr id="105" name="99 Abrir llave"/>
        <xdr:cNvSpPr/>
      </xdr:nvSpPr>
      <xdr:spPr>
        <a:xfrm>
          <a:off x="709979" y="3776295"/>
          <a:ext cx="142875" cy="350960"/>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583406</xdr:colOff>
      <xdr:row>9</xdr:row>
      <xdr:rowOff>142875</xdr:rowOff>
    </xdr:from>
    <xdr:to>
      <xdr:col>7</xdr:col>
      <xdr:colOff>2451099</xdr:colOff>
      <xdr:row>11</xdr:row>
      <xdr:rowOff>51990</xdr:rowOff>
    </xdr:to>
    <xdr:sp macro="" textlink="">
      <xdr:nvSpPr>
        <xdr:cNvPr id="106" name="83 Rectángulo redondeado"/>
        <xdr:cNvSpPr/>
      </xdr:nvSpPr>
      <xdr:spPr bwMode="auto">
        <a:xfrm>
          <a:off x="1164431" y="1514475"/>
          <a:ext cx="7058818" cy="232965"/>
        </a:xfrm>
        <a:prstGeom prst="roundRect">
          <a:avLst/>
        </a:prstGeom>
        <a:solidFill>
          <a:schemeClr val="bg1"/>
        </a:solid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defRPr/>
          </a:pPr>
          <a:endParaRPr lang="es-MX" sz="850" kern="1200">
            <a:solidFill>
              <a:sysClr val="windowText" lastClr="000000"/>
            </a:solidFill>
            <a:effectLst/>
            <a:latin typeface="+mn-lt"/>
            <a:ea typeface="+mn-ea"/>
            <a:cs typeface="+mn-cs"/>
          </a:endParaRPr>
        </a:p>
        <a:p>
          <a:pPr marL="0" marR="0" indent="0" algn="ctr" defTabSz="914400" rtl="0" eaLnBrk="1" fontAlgn="base" latinLnBrk="0" hangingPunct="1">
            <a:lnSpc>
              <a:spcPct val="100000"/>
            </a:lnSpc>
            <a:spcBef>
              <a:spcPct val="0"/>
            </a:spcBef>
            <a:spcAft>
              <a:spcPct val="0"/>
            </a:spcAft>
            <a:buClrTx/>
            <a:buSzTx/>
            <a:buFontTx/>
            <a:buNone/>
            <a:tabLst/>
            <a:defRPr/>
          </a:pPr>
          <a:r>
            <a:rPr lang="es-MX" sz="850" kern="1200">
              <a:solidFill>
                <a:sysClr val="windowText" lastClr="000000"/>
              </a:solidFill>
              <a:effectLst/>
              <a:latin typeface="+mn-lt"/>
              <a:ea typeface="+mn-ea"/>
              <a:cs typeface="+mn-cs"/>
            </a:rPr>
            <a:t>Las personas con discapacidad del Estado de Tlaxcala no logran su plena integración al entorno social, al mundo cultural y a las actividades productivas.</a:t>
          </a:r>
          <a:endParaRPr lang="es-MX" sz="850">
            <a:solidFill>
              <a:sysClr val="windowText" lastClr="000000"/>
            </a:solidFill>
            <a:effectLst/>
          </a:endParaRPr>
        </a:p>
        <a:p>
          <a:pPr algn="ctr"/>
          <a:endParaRPr lang="es-MX" sz="850">
            <a:solidFill>
              <a:sysClr val="windowText" lastClr="000000"/>
            </a:solidFill>
            <a:effectLst/>
          </a:endParaRPr>
        </a:p>
      </xdr:txBody>
    </xdr:sp>
    <xdr:clientData/>
  </xdr:twoCellAnchor>
  <xdr:twoCellAnchor>
    <xdr:from>
      <xdr:col>2</xdr:col>
      <xdr:colOff>998904</xdr:colOff>
      <xdr:row>12</xdr:row>
      <xdr:rowOff>145478</xdr:rowOff>
    </xdr:from>
    <xdr:to>
      <xdr:col>3</xdr:col>
      <xdr:colOff>637972</xdr:colOff>
      <xdr:row>14</xdr:row>
      <xdr:rowOff>110715</xdr:rowOff>
    </xdr:to>
    <xdr:sp macro="" textlink="">
      <xdr:nvSpPr>
        <xdr:cNvPr id="107" name="84 Rectángulo redondeado"/>
        <xdr:cNvSpPr/>
      </xdr:nvSpPr>
      <xdr:spPr bwMode="auto">
        <a:xfrm>
          <a:off x="1579929" y="2002853"/>
          <a:ext cx="1067818" cy="289087"/>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Baja autoestima.</a:t>
          </a:r>
        </a:p>
      </xdr:txBody>
    </xdr:sp>
    <xdr:clientData/>
  </xdr:twoCellAnchor>
  <xdr:twoCellAnchor>
    <xdr:from>
      <xdr:col>3</xdr:col>
      <xdr:colOff>1163947</xdr:colOff>
      <xdr:row>13</xdr:row>
      <xdr:rowOff>45773</xdr:rowOff>
    </xdr:from>
    <xdr:to>
      <xdr:col>5</xdr:col>
      <xdr:colOff>317702</xdr:colOff>
      <xdr:row>15</xdr:row>
      <xdr:rowOff>47326</xdr:rowOff>
    </xdr:to>
    <xdr:sp macro="" textlink="">
      <xdr:nvSpPr>
        <xdr:cNvPr id="108" name="85 Rectángulo redondeado"/>
        <xdr:cNvSpPr/>
      </xdr:nvSpPr>
      <xdr:spPr bwMode="auto">
        <a:xfrm>
          <a:off x="3176897" y="2090473"/>
          <a:ext cx="1090505" cy="331753"/>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Alta probabilidad de analfabetismo</a:t>
          </a:r>
        </a:p>
      </xdr:txBody>
    </xdr:sp>
    <xdr:clientData/>
  </xdr:twoCellAnchor>
  <xdr:twoCellAnchor>
    <xdr:from>
      <xdr:col>6</xdr:col>
      <xdr:colOff>576805</xdr:colOff>
      <xdr:row>19</xdr:row>
      <xdr:rowOff>142671</xdr:rowOff>
    </xdr:from>
    <xdr:to>
      <xdr:col>7</xdr:col>
      <xdr:colOff>852520</xdr:colOff>
      <xdr:row>21</xdr:row>
      <xdr:rowOff>142286</xdr:rowOff>
    </xdr:to>
    <xdr:sp macro="" textlink="">
      <xdr:nvSpPr>
        <xdr:cNvPr id="109" name="86 Rectángulo redondeado"/>
        <xdr:cNvSpPr/>
      </xdr:nvSpPr>
      <xdr:spPr bwMode="auto">
        <a:xfrm>
          <a:off x="5625055" y="3133521"/>
          <a:ext cx="999615" cy="32346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Sedentarismo.</a:t>
          </a:r>
        </a:p>
      </xdr:txBody>
    </xdr:sp>
    <xdr:clientData/>
  </xdr:twoCellAnchor>
  <xdr:twoCellAnchor>
    <xdr:from>
      <xdr:col>6</xdr:col>
      <xdr:colOff>531890</xdr:colOff>
      <xdr:row>16</xdr:row>
      <xdr:rowOff>34035</xdr:rowOff>
    </xdr:from>
    <xdr:to>
      <xdr:col>7</xdr:col>
      <xdr:colOff>904470</xdr:colOff>
      <xdr:row>18</xdr:row>
      <xdr:rowOff>33650</xdr:rowOff>
    </xdr:to>
    <xdr:sp macro="" textlink="">
      <xdr:nvSpPr>
        <xdr:cNvPr id="110" name="87 Rectángulo redondeado"/>
        <xdr:cNvSpPr/>
      </xdr:nvSpPr>
      <xdr:spPr bwMode="auto">
        <a:xfrm>
          <a:off x="5580140" y="2539110"/>
          <a:ext cx="1096480" cy="32346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Alta probabilidad</a:t>
          </a:r>
          <a:r>
            <a:rPr lang="es-MX" sz="600" baseline="0">
              <a:solidFill>
                <a:schemeClr val="tx1"/>
              </a:solidFill>
              <a:latin typeface="Calibri" pitchFamily="34" charset="0"/>
            </a:rPr>
            <a:t> de sufrir enfermedades crónicas</a:t>
          </a:r>
          <a:endParaRPr lang="es-MX" sz="600">
            <a:solidFill>
              <a:schemeClr val="tx1"/>
            </a:solidFill>
            <a:latin typeface="Calibri" pitchFamily="34" charset="0"/>
          </a:endParaRPr>
        </a:p>
      </xdr:txBody>
    </xdr:sp>
    <xdr:clientData/>
  </xdr:twoCellAnchor>
  <xdr:twoCellAnchor>
    <xdr:from>
      <xdr:col>2</xdr:col>
      <xdr:colOff>1004705</xdr:colOff>
      <xdr:row>19</xdr:row>
      <xdr:rowOff>151594</xdr:rowOff>
    </xdr:from>
    <xdr:to>
      <xdr:col>3</xdr:col>
      <xdr:colOff>614706</xdr:colOff>
      <xdr:row>21</xdr:row>
      <xdr:rowOff>151209</xdr:rowOff>
    </xdr:to>
    <xdr:sp macro="" textlink="">
      <xdr:nvSpPr>
        <xdr:cNvPr id="111" name="88 Rectángulo redondeado"/>
        <xdr:cNvSpPr/>
      </xdr:nvSpPr>
      <xdr:spPr bwMode="auto">
        <a:xfrm>
          <a:off x="1585730" y="3142444"/>
          <a:ext cx="1038751" cy="32346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Vulnerabilidad a sus derechos humanos.</a:t>
          </a:r>
        </a:p>
      </xdr:txBody>
    </xdr:sp>
    <xdr:clientData/>
  </xdr:twoCellAnchor>
  <xdr:twoCellAnchor>
    <xdr:from>
      <xdr:col>7</xdr:col>
      <xdr:colOff>736103</xdr:colOff>
      <xdr:row>12</xdr:row>
      <xdr:rowOff>163148</xdr:rowOff>
    </xdr:from>
    <xdr:to>
      <xdr:col>7</xdr:col>
      <xdr:colOff>1670373</xdr:colOff>
      <xdr:row>14</xdr:row>
      <xdr:rowOff>156107</xdr:rowOff>
    </xdr:to>
    <xdr:sp macro="" textlink="">
      <xdr:nvSpPr>
        <xdr:cNvPr id="112" name="89 Rectángulo redondeado"/>
        <xdr:cNvSpPr/>
      </xdr:nvSpPr>
      <xdr:spPr bwMode="auto">
        <a:xfrm>
          <a:off x="6508253" y="2020523"/>
          <a:ext cx="934270" cy="316809"/>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Alta</a:t>
          </a:r>
          <a:r>
            <a:rPr lang="es-MX" sz="600" baseline="0">
              <a:solidFill>
                <a:schemeClr val="tx1"/>
              </a:solidFill>
              <a:latin typeface="Calibri" pitchFamily="34" charset="0"/>
            </a:rPr>
            <a:t> dependencia económica</a:t>
          </a:r>
          <a:endParaRPr lang="es-MX" sz="600">
            <a:solidFill>
              <a:schemeClr val="tx1"/>
            </a:solidFill>
            <a:latin typeface="Calibri" pitchFamily="34" charset="0"/>
          </a:endParaRPr>
        </a:p>
      </xdr:txBody>
    </xdr:sp>
    <xdr:clientData/>
  </xdr:twoCellAnchor>
  <xdr:twoCellAnchor>
    <xdr:from>
      <xdr:col>3</xdr:col>
      <xdr:colOff>1296921</xdr:colOff>
      <xdr:row>16</xdr:row>
      <xdr:rowOff>94839</xdr:rowOff>
    </xdr:from>
    <xdr:to>
      <xdr:col>5</xdr:col>
      <xdr:colOff>450675</xdr:colOff>
      <xdr:row>18</xdr:row>
      <xdr:rowOff>83891</xdr:rowOff>
    </xdr:to>
    <xdr:sp macro="" textlink="">
      <xdr:nvSpPr>
        <xdr:cNvPr id="113" name="90 Rectángulo redondeado"/>
        <xdr:cNvSpPr/>
      </xdr:nvSpPr>
      <xdr:spPr bwMode="auto">
        <a:xfrm>
          <a:off x="3309871" y="2634839"/>
          <a:ext cx="1090504" cy="319252"/>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Inasistencia escolar</a:t>
          </a:r>
        </a:p>
      </xdr:txBody>
    </xdr:sp>
    <xdr:clientData/>
  </xdr:twoCellAnchor>
  <xdr:twoCellAnchor>
    <xdr:from>
      <xdr:col>5</xdr:col>
      <xdr:colOff>497368</xdr:colOff>
      <xdr:row>13</xdr:row>
      <xdr:rowOff>50801</xdr:rowOff>
    </xdr:from>
    <xdr:to>
      <xdr:col>6</xdr:col>
      <xdr:colOff>486879</xdr:colOff>
      <xdr:row>15</xdr:row>
      <xdr:rowOff>38101</xdr:rowOff>
    </xdr:to>
    <xdr:sp macro="" textlink="">
      <xdr:nvSpPr>
        <xdr:cNvPr id="114" name="91 Rectángulo redondeado"/>
        <xdr:cNvSpPr/>
      </xdr:nvSpPr>
      <xdr:spPr bwMode="auto">
        <a:xfrm>
          <a:off x="4447068" y="2095501"/>
          <a:ext cx="1094411" cy="317500"/>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Dependencia familiar</a:t>
          </a:r>
        </a:p>
      </xdr:txBody>
    </xdr:sp>
    <xdr:clientData/>
  </xdr:twoCellAnchor>
  <xdr:twoCellAnchor>
    <xdr:from>
      <xdr:col>3</xdr:col>
      <xdr:colOff>198430</xdr:colOff>
      <xdr:row>16</xdr:row>
      <xdr:rowOff>110433</xdr:rowOff>
    </xdr:from>
    <xdr:to>
      <xdr:col>3</xdr:col>
      <xdr:colOff>1244204</xdr:colOff>
      <xdr:row>18</xdr:row>
      <xdr:rowOff>103392</xdr:rowOff>
    </xdr:to>
    <xdr:sp macro="" textlink="">
      <xdr:nvSpPr>
        <xdr:cNvPr id="115" name="92 Rectángulo redondeado"/>
        <xdr:cNvSpPr/>
      </xdr:nvSpPr>
      <xdr:spPr bwMode="auto">
        <a:xfrm>
          <a:off x="2208205" y="2615508"/>
          <a:ext cx="1045774" cy="316809"/>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Alta probabilidad de sufrir maltrato</a:t>
          </a:r>
        </a:p>
      </xdr:txBody>
    </xdr:sp>
    <xdr:clientData/>
  </xdr:twoCellAnchor>
  <xdr:twoCellAnchor>
    <xdr:from>
      <xdr:col>5</xdr:col>
      <xdr:colOff>519907</xdr:colOff>
      <xdr:row>20</xdr:row>
      <xdr:rowOff>5268</xdr:rowOff>
    </xdr:from>
    <xdr:to>
      <xdr:col>6</xdr:col>
      <xdr:colOff>506976</xdr:colOff>
      <xdr:row>21</xdr:row>
      <xdr:rowOff>159420</xdr:rowOff>
    </xdr:to>
    <xdr:sp macro="" textlink="">
      <xdr:nvSpPr>
        <xdr:cNvPr id="116" name="93 Rectángulo redondeado"/>
        <xdr:cNvSpPr/>
      </xdr:nvSpPr>
      <xdr:spPr bwMode="auto">
        <a:xfrm>
          <a:off x="4469607" y="3205668"/>
          <a:ext cx="1091969" cy="319252"/>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Inaccesibilidad a todos los servicios y espacios públicos.</a:t>
          </a:r>
        </a:p>
      </xdr:txBody>
    </xdr:sp>
    <xdr:clientData/>
  </xdr:twoCellAnchor>
  <xdr:twoCellAnchor>
    <xdr:from>
      <xdr:col>7</xdr:col>
      <xdr:colOff>1534207</xdr:colOff>
      <xdr:row>16</xdr:row>
      <xdr:rowOff>107465</xdr:rowOff>
    </xdr:from>
    <xdr:to>
      <xdr:col>7</xdr:col>
      <xdr:colOff>2574823</xdr:colOff>
      <xdr:row>18</xdr:row>
      <xdr:rowOff>80440</xdr:rowOff>
    </xdr:to>
    <xdr:sp macro="" textlink="">
      <xdr:nvSpPr>
        <xdr:cNvPr id="117" name="94 Rectángulo redondeado"/>
        <xdr:cNvSpPr/>
      </xdr:nvSpPr>
      <xdr:spPr bwMode="auto">
        <a:xfrm>
          <a:off x="7306357" y="2612540"/>
          <a:ext cx="1040616" cy="29682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Desigualdad</a:t>
          </a:r>
          <a:r>
            <a:rPr lang="es-MX" sz="600" baseline="0">
              <a:solidFill>
                <a:schemeClr val="tx1"/>
              </a:solidFill>
              <a:latin typeface="Calibri" pitchFamily="34" charset="0"/>
            </a:rPr>
            <a:t> de oportunidades</a:t>
          </a:r>
          <a:endParaRPr lang="es-MX" sz="600">
            <a:solidFill>
              <a:schemeClr val="tx1"/>
            </a:solidFill>
            <a:latin typeface="Calibri" pitchFamily="34" charset="0"/>
          </a:endParaRPr>
        </a:p>
      </xdr:txBody>
    </xdr:sp>
    <xdr:clientData/>
  </xdr:twoCellAnchor>
  <xdr:twoCellAnchor>
    <xdr:from>
      <xdr:col>7</xdr:col>
      <xdr:colOff>1475527</xdr:colOff>
      <xdr:row>19</xdr:row>
      <xdr:rowOff>157325</xdr:rowOff>
    </xdr:from>
    <xdr:to>
      <xdr:col>7</xdr:col>
      <xdr:colOff>2567496</xdr:colOff>
      <xdr:row>21</xdr:row>
      <xdr:rowOff>150284</xdr:rowOff>
    </xdr:to>
    <xdr:sp macro="" textlink="">
      <xdr:nvSpPr>
        <xdr:cNvPr id="118" name="95 Rectángulo redondeado"/>
        <xdr:cNvSpPr/>
      </xdr:nvSpPr>
      <xdr:spPr bwMode="auto">
        <a:xfrm>
          <a:off x="7247677" y="3148175"/>
          <a:ext cx="1091969" cy="316809"/>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Pocas oportunidades </a:t>
          </a:r>
          <a:r>
            <a:rPr lang="es-MX" sz="600" baseline="0">
              <a:solidFill>
                <a:schemeClr val="tx1"/>
              </a:solidFill>
              <a:latin typeface="Calibri" pitchFamily="34" charset="0"/>
            </a:rPr>
            <a:t> de empleo.</a:t>
          </a:r>
          <a:endParaRPr lang="es-MX" sz="600">
            <a:solidFill>
              <a:schemeClr val="tx1"/>
            </a:solidFill>
            <a:latin typeface="Calibri" pitchFamily="34" charset="0"/>
          </a:endParaRPr>
        </a:p>
      </xdr:txBody>
    </xdr:sp>
    <xdr:clientData/>
  </xdr:twoCellAnchor>
  <xdr:twoCellAnchor>
    <xdr:from>
      <xdr:col>2</xdr:col>
      <xdr:colOff>366625</xdr:colOff>
      <xdr:row>24</xdr:row>
      <xdr:rowOff>39865</xdr:rowOff>
    </xdr:from>
    <xdr:to>
      <xdr:col>7</xdr:col>
      <xdr:colOff>2501900</xdr:colOff>
      <xdr:row>26</xdr:row>
      <xdr:rowOff>32936</xdr:rowOff>
    </xdr:to>
    <xdr:sp macro="" textlink="">
      <xdr:nvSpPr>
        <xdr:cNvPr id="119" name="96 Rectángulo redondeado"/>
        <xdr:cNvSpPr/>
      </xdr:nvSpPr>
      <xdr:spPr bwMode="auto">
        <a:xfrm>
          <a:off x="950825" y="3900665"/>
          <a:ext cx="7329575" cy="323271"/>
        </a:xfrm>
        <a:prstGeom prst="roundRect">
          <a:avLst/>
        </a:prstGeom>
        <a:noFill/>
        <a:ln>
          <a:solidFill>
            <a:srgbClr val="92D050"/>
          </a:solidFill>
        </a:ln>
      </xdr:spPr>
      <xdr:style>
        <a:lnRef idx="2">
          <a:schemeClr val="accent4">
            <a:shade val="50000"/>
          </a:schemeClr>
        </a:lnRef>
        <a:fillRef idx="1">
          <a:schemeClr val="accent4"/>
        </a:fillRef>
        <a:effectRef idx="0">
          <a:schemeClr val="accent4"/>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1050" b="1">
              <a:solidFill>
                <a:schemeClr val="tx1"/>
              </a:solidFill>
            </a:rPr>
            <a:t>Las personas con discapacidad en el Estado de Tlaxcala no cuentan con acciones que permitan su inclusión</a:t>
          </a:r>
          <a:r>
            <a:rPr lang="es-MX" sz="1050" b="1" baseline="0">
              <a:solidFill>
                <a:schemeClr val="tx1"/>
              </a:solidFill>
            </a:rPr>
            <a:t> social y con ello mejoren su calidad de vida.</a:t>
          </a:r>
          <a:endParaRPr lang="es-MX" sz="1050" b="1">
            <a:solidFill>
              <a:schemeClr val="tx1"/>
            </a:solidFill>
          </a:endParaRPr>
        </a:p>
      </xdr:txBody>
    </xdr:sp>
    <xdr:clientData/>
  </xdr:twoCellAnchor>
  <xdr:twoCellAnchor>
    <xdr:from>
      <xdr:col>2</xdr:col>
      <xdr:colOff>1132636</xdr:colOff>
      <xdr:row>18</xdr:row>
      <xdr:rowOff>98518</xdr:rowOff>
    </xdr:from>
    <xdr:to>
      <xdr:col>2</xdr:col>
      <xdr:colOff>1132636</xdr:colOff>
      <xdr:row>20</xdr:row>
      <xdr:rowOff>4356</xdr:rowOff>
    </xdr:to>
    <xdr:cxnSp macro="">
      <xdr:nvCxnSpPr>
        <xdr:cNvPr id="120" name="97 Conector recto de flecha"/>
        <xdr:cNvCxnSpPr/>
      </xdr:nvCxnSpPr>
      <xdr:spPr bwMode="auto">
        <a:xfrm flipV="1">
          <a:off x="1713661" y="2927443"/>
          <a:ext cx="0" cy="22968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538651</xdr:colOff>
      <xdr:row>18</xdr:row>
      <xdr:rowOff>83076</xdr:rowOff>
    </xdr:from>
    <xdr:to>
      <xdr:col>3</xdr:col>
      <xdr:colOff>538651</xdr:colOff>
      <xdr:row>19</xdr:row>
      <xdr:rowOff>150107</xdr:rowOff>
    </xdr:to>
    <xdr:cxnSp macro="">
      <xdr:nvCxnSpPr>
        <xdr:cNvPr id="121" name="98 Conector recto de flecha"/>
        <xdr:cNvCxnSpPr/>
      </xdr:nvCxnSpPr>
      <xdr:spPr bwMode="auto">
        <a:xfrm flipV="1">
          <a:off x="2548426" y="2912001"/>
          <a:ext cx="0" cy="22895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49160</xdr:colOff>
      <xdr:row>22</xdr:row>
      <xdr:rowOff>5542</xdr:rowOff>
    </xdr:from>
    <xdr:to>
      <xdr:col>3</xdr:col>
      <xdr:colOff>52721</xdr:colOff>
      <xdr:row>24</xdr:row>
      <xdr:rowOff>40821</xdr:rowOff>
    </xdr:to>
    <xdr:cxnSp macro="">
      <xdr:nvCxnSpPr>
        <xdr:cNvPr id="122" name="99 Conector recto de flecha"/>
        <xdr:cNvCxnSpPr/>
      </xdr:nvCxnSpPr>
      <xdr:spPr bwMode="auto">
        <a:xfrm flipH="1" flipV="1">
          <a:off x="2058935" y="3482167"/>
          <a:ext cx="3561" cy="35912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333375</xdr:colOff>
      <xdr:row>22</xdr:row>
      <xdr:rowOff>5542</xdr:rowOff>
    </xdr:from>
    <xdr:to>
      <xdr:col>7</xdr:col>
      <xdr:colOff>343012</xdr:colOff>
      <xdr:row>24</xdr:row>
      <xdr:rowOff>54428</xdr:rowOff>
    </xdr:to>
    <xdr:cxnSp macro="">
      <xdr:nvCxnSpPr>
        <xdr:cNvPr id="123" name="102 Conector recto de flecha"/>
        <xdr:cNvCxnSpPr/>
      </xdr:nvCxnSpPr>
      <xdr:spPr bwMode="auto">
        <a:xfrm flipV="1">
          <a:off x="6105525" y="3482167"/>
          <a:ext cx="9637" cy="37273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1997700</xdr:colOff>
      <xdr:row>22</xdr:row>
      <xdr:rowOff>5542</xdr:rowOff>
    </xdr:from>
    <xdr:to>
      <xdr:col>7</xdr:col>
      <xdr:colOff>2000321</xdr:colOff>
      <xdr:row>24</xdr:row>
      <xdr:rowOff>40821</xdr:rowOff>
    </xdr:to>
    <xdr:cxnSp macro="">
      <xdr:nvCxnSpPr>
        <xdr:cNvPr id="124" name="103 Conector recto de flecha"/>
        <xdr:cNvCxnSpPr/>
      </xdr:nvCxnSpPr>
      <xdr:spPr bwMode="auto">
        <a:xfrm flipV="1">
          <a:off x="7769850" y="3482167"/>
          <a:ext cx="2621" cy="35912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236300</xdr:colOff>
      <xdr:row>14</xdr:row>
      <xdr:rowOff>113553</xdr:rowOff>
    </xdr:from>
    <xdr:to>
      <xdr:col>7</xdr:col>
      <xdr:colOff>736973</xdr:colOff>
      <xdr:row>16</xdr:row>
      <xdr:rowOff>14884</xdr:rowOff>
    </xdr:to>
    <xdr:cxnSp macro="">
      <xdr:nvCxnSpPr>
        <xdr:cNvPr id="125" name="106 Conector recto de flecha"/>
        <xdr:cNvCxnSpPr/>
      </xdr:nvCxnSpPr>
      <xdr:spPr bwMode="auto">
        <a:xfrm flipV="1">
          <a:off x="6008450" y="2294778"/>
          <a:ext cx="500673" cy="22518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2012227</xdr:colOff>
      <xdr:row>18</xdr:row>
      <xdr:rowOff>86612</xdr:rowOff>
    </xdr:from>
    <xdr:to>
      <xdr:col>7</xdr:col>
      <xdr:colOff>2012227</xdr:colOff>
      <xdr:row>19</xdr:row>
      <xdr:rowOff>153185</xdr:rowOff>
    </xdr:to>
    <xdr:cxnSp macro="">
      <xdr:nvCxnSpPr>
        <xdr:cNvPr id="126" name="107 Conector recto de flecha"/>
        <xdr:cNvCxnSpPr/>
      </xdr:nvCxnSpPr>
      <xdr:spPr bwMode="auto">
        <a:xfrm flipV="1">
          <a:off x="7784377" y="2915537"/>
          <a:ext cx="0" cy="22849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1120730</xdr:colOff>
      <xdr:row>14</xdr:row>
      <xdr:rowOff>99189</xdr:rowOff>
    </xdr:from>
    <xdr:to>
      <xdr:col>2</xdr:col>
      <xdr:colOff>1120730</xdr:colOff>
      <xdr:row>16</xdr:row>
      <xdr:rowOff>83131</xdr:rowOff>
    </xdr:to>
    <xdr:cxnSp macro="">
      <xdr:nvCxnSpPr>
        <xdr:cNvPr id="127" name="108 Conector recto de flecha"/>
        <xdr:cNvCxnSpPr/>
      </xdr:nvCxnSpPr>
      <xdr:spPr bwMode="auto">
        <a:xfrm flipV="1">
          <a:off x="1701755" y="2280414"/>
          <a:ext cx="0" cy="30779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72822</xdr:colOff>
      <xdr:row>11</xdr:row>
      <xdr:rowOff>50800</xdr:rowOff>
    </xdr:from>
    <xdr:to>
      <xdr:col>3</xdr:col>
      <xdr:colOff>82550</xdr:colOff>
      <xdr:row>12</xdr:row>
      <xdr:rowOff>140798</xdr:rowOff>
    </xdr:to>
    <xdr:cxnSp macro="">
      <xdr:nvCxnSpPr>
        <xdr:cNvPr id="128" name="109 Conector recto de flecha"/>
        <xdr:cNvCxnSpPr/>
      </xdr:nvCxnSpPr>
      <xdr:spPr bwMode="auto">
        <a:xfrm flipV="1">
          <a:off x="2085772" y="1765300"/>
          <a:ext cx="9728" cy="25509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1273969</xdr:colOff>
      <xdr:row>19</xdr:row>
      <xdr:rowOff>146127</xdr:rowOff>
    </xdr:from>
    <xdr:to>
      <xdr:col>5</xdr:col>
      <xdr:colOff>456568</xdr:colOff>
      <xdr:row>21</xdr:row>
      <xdr:rowOff>164702</xdr:rowOff>
    </xdr:to>
    <xdr:sp macro="" textlink="">
      <xdr:nvSpPr>
        <xdr:cNvPr id="129" name="111 Rectángulo redondeado"/>
        <xdr:cNvSpPr/>
      </xdr:nvSpPr>
      <xdr:spPr bwMode="auto">
        <a:xfrm>
          <a:off x="3286919" y="3181427"/>
          <a:ext cx="1119349" cy="34877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Bajo desarrollo de sus capacidades físicas e intelectuales. </a:t>
          </a:r>
        </a:p>
      </xdr:txBody>
    </xdr:sp>
    <xdr:clientData/>
  </xdr:twoCellAnchor>
  <xdr:twoCellAnchor>
    <xdr:from>
      <xdr:col>2</xdr:col>
      <xdr:colOff>553641</xdr:colOff>
      <xdr:row>16</xdr:row>
      <xdr:rowOff>98709</xdr:rowOff>
    </xdr:from>
    <xdr:to>
      <xdr:col>3</xdr:col>
      <xdr:colOff>135621</xdr:colOff>
      <xdr:row>18</xdr:row>
      <xdr:rowOff>98324</xdr:rowOff>
    </xdr:to>
    <xdr:sp macro="" textlink="">
      <xdr:nvSpPr>
        <xdr:cNvPr id="130" name="112 Rectángulo redondeado"/>
        <xdr:cNvSpPr/>
      </xdr:nvSpPr>
      <xdr:spPr bwMode="auto">
        <a:xfrm>
          <a:off x="1134666" y="2603784"/>
          <a:ext cx="1010730" cy="32346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Desventaja</a:t>
          </a:r>
          <a:r>
            <a:rPr lang="es-MX" sz="600" baseline="0">
              <a:solidFill>
                <a:schemeClr val="tx1"/>
              </a:solidFill>
              <a:latin typeface="Calibri" pitchFamily="34" charset="0"/>
            </a:rPr>
            <a:t> social.</a:t>
          </a:r>
          <a:endParaRPr lang="es-MX" sz="600">
            <a:solidFill>
              <a:schemeClr val="tx1"/>
            </a:solidFill>
            <a:latin typeface="Calibri" pitchFamily="34" charset="0"/>
          </a:endParaRPr>
        </a:p>
      </xdr:txBody>
    </xdr:sp>
    <xdr:clientData/>
  </xdr:twoCellAnchor>
  <xdr:twoCellAnchor>
    <xdr:from>
      <xdr:col>7</xdr:col>
      <xdr:colOff>1631950</xdr:colOff>
      <xdr:row>14</xdr:row>
      <xdr:rowOff>133350</xdr:rowOff>
    </xdr:from>
    <xdr:to>
      <xdr:col>7</xdr:col>
      <xdr:colOff>2054515</xdr:colOff>
      <xdr:row>16</xdr:row>
      <xdr:rowOff>107465</xdr:rowOff>
    </xdr:to>
    <xdr:cxnSp macro="">
      <xdr:nvCxnSpPr>
        <xdr:cNvPr id="131" name="113 Conector recto de flecha"/>
        <xdr:cNvCxnSpPr>
          <a:stCxn id="117" idx="0"/>
        </xdr:cNvCxnSpPr>
      </xdr:nvCxnSpPr>
      <xdr:spPr bwMode="auto">
        <a:xfrm flipH="1" flipV="1">
          <a:off x="7404100" y="2314575"/>
          <a:ext cx="422565" cy="29796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444284</xdr:colOff>
      <xdr:row>14</xdr:row>
      <xdr:rowOff>105142</xdr:rowOff>
    </xdr:from>
    <xdr:to>
      <xdr:col>3</xdr:col>
      <xdr:colOff>444284</xdr:colOff>
      <xdr:row>16</xdr:row>
      <xdr:rowOff>89084</xdr:rowOff>
    </xdr:to>
    <xdr:cxnSp macro="">
      <xdr:nvCxnSpPr>
        <xdr:cNvPr id="132" name="120 Conector recto de flecha"/>
        <xdr:cNvCxnSpPr/>
      </xdr:nvCxnSpPr>
      <xdr:spPr bwMode="auto">
        <a:xfrm flipV="1">
          <a:off x="2457234" y="2314942"/>
          <a:ext cx="0" cy="31414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353273</xdr:colOff>
      <xdr:row>18</xdr:row>
      <xdr:rowOff>33650</xdr:rowOff>
    </xdr:from>
    <xdr:to>
      <xdr:col>7</xdr:col>
      <xdr:colOff>356791</xdr:colOff>
      <xdr:row>19</xdr:row>
      <xdr:rowOff>142671</xdr:rowOff>
    </xdr:to>
    <xdr:cxnSp macro="">
      <xdr:nvCxnSpPr>
        <xdr:cNvPr id="133" name="121 Conector recto de flecha"/>
        <xdr:cNvCxnSpPr>
          <a:stCxn id="109" idx="0"/>
          <a:endCxn id="110" idx="2"/>
        </xdr:cNvCxnSpPr>
      </xdr:nvCxnSpPr>
      <xdr:spPr bwMode="auto">
        <a:xfrm flipV="1">
          <a:off x="6125423" y="2862575"/>
          <a:ext cx="3518" cy="27094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323850</xdr:colOff>
      <xdr:row>15</xdr:row>
      <xdr:rowOff>44450</xdr:rowOff>
    </xdr:from>
    <xdr:to>
      <xdr:col>4</xdr:col>
      <xdr:colOff>324523</xdr:colOff>
      <xdr:row>16</xdr:row>
      <xdr:rowOff>94839</xdr:rowOff>
    </xdr:to>
    <xdr:cxnSp macro="">
      <xdr:nvCxnSpPr>
        <xdr:cNvPr id="134" name="123 Conector recto de flecha"/>
        <xdr:cNvCxnSpPr/>
      </xdr:nvCxnSpPr>
      <xdr:spPr bwMode="auto">
        <a:xfrm flipH="1" flipV="1">
          <a:off x="3765550" y="2419350"/>
          <a:ext cx="673" cy="21548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1041400</xdr:colOff>
      <xdr:row>15</xdr:row>
      <xdr:rowOff>38101</xdr:rowOff>
    </xdr:from>
    <xdr:to>
      <xdr:col>5</xdr:col>
      <xdr:colOff>1044574</xdr:colOff>
      <xdr:row>20</xdr:row>
      <xdr:rowOff>6351</xdr:rowOff>
    </xdr:to>
    <xdr:cxnSp macro="">
      <xdr:nvCxnSpPr>
        <xdr:cNvPr id="135" name="113 Conector recto de flecha"/>
        <xdr:cNvCxnSpPr>
          <a:endCxn id="114" idx="2"/>
        </xdr:cNvCxnSpPr>
      </xdr:nvCxnSpPr>
      <xdr:spPr bwMode="auto">
        <a:xfrm flipV="1">
          <a:off x="4991100" y="2413001"/>
          <a:ext cx="3174" cy="79375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373673</xdr:colOff>
      <xdr:row>17</xdr:row>
      <xdr:rowOff>93952</xdr:rowOff>
    </xdr:from>
    <xdr:to>
      <xdr:col>7</xdr:col>
      <xdr:colOff>1534207</xdr:colOff>
      <xdr:row>19</xdr:row>
      <xdr:rowOff>137945</xdr:rowOff>
    </xdr:to>
    <xdr:cxnSp macro="">
      <xdr:nvCxnSpPr>
        <xdr:cNvPr id="136" name="106 Conector recto de flecha"/>
        <xdr:cNvCxnSpPr>
          <a:endCxn id="117" idx="1"/>
        </xdr:cNvCxnSpPr>
      </xdr:nvCxnSpPr>
      <xdr:spPr bwMode="auto">
        <a:xfrm flipV="1">
          <a:off x="6145823" y="2760952"/>
          <a:ext cx="1160534" cy="367843"/>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1066347</xdr:colOff>
      <xdr:row>22</xdr:row>
      <xdr:rowOff>13677</xdr:rowOff>
    </xdr:from>
    <xdr:to>
      <xdr:col>5</xdr:col>
      <xdr:colOff>1073150</xdr:colOff>
      <xdr:row>24</xdr:row>
      <xdr:rowOff>26761</xdr:rowOff>
    </xdr:to>
    <xdr:cxnSp macro="">
      <xdr:nvCxnSpPr>
        <xdr:cNvPr id="138" name="100 Conector recto de flecha"/>
        <xdr:cNvCxnSpPr/>
      </xdr:nvCxnSpPr>
      <xdr:spPr bwMode="auto">
        <a:xfrm flipV="1">
          <a:off x="5016047" y="3544277"/>
          <a:ext cx="6803" cy="34328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1037492</xdr:colOff>
      <xdr:row>11</xdr:row>
      <xdr:rowOff>58127</xdr:rowOff>
    </xdr:from>
    <xdr:to>
      <xdr:col>5</xdr:col>
      <xdr:colOff>1044819</xdr:colOff>
      <xdr:row>13</xdr:row>
      <xdr:rowOff>33818</xdr:rowOff>
    </xdr:to>
    <xdr:cxnSp macro="">
      <xdr:nvCxnSpPr>
        <xdr:cNvPr id="139" name="118 Conector recto de flecha"/>
        <xdr:cNvCxnSpPr/>
      </xdr:nvCxnSpPr>
      <xdr:spPr bwMode="auto">
        <a:xfrm flipV="1">
          <a:off x="4987192" y="1772627"/>
          <a:ext cx="7327" cy="30589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389165</xdr:colOff>
      <xdr:row>27</xdr:row>
      <xdr:rowOff>69850</xdr:rowOff>
    </xdr:from>
    <xdr:to>
      <xdr:col>3</xdr:col>
      <xdr:colOff>122465</xdr:colOff>
      <xdr:row>34</xdr:row>
      <xdr:rowOff>27215</xdr:rowOff>
    </xdr:to>
    <xdr:sp macro="" textlink="">
      <xdr:nvSpPr>
        <xdr:cNvPr id="140" name="AutoShape 95"/>
        <xdr:cNvSpPr>
          <a:spLocks noChangeArrowheads="1"/>
        </xdr:cNvSpPr>
      </xdr:nvSpPr>
      <xdr:spPr bwMode="auto">
        <a:xfrm>
          <a:off x="970190" y="4356100"/>
          <a:ext cx="1162050" cy="1090840"/>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baseline="0">
              <a:latin typeface="Arial" pitchFamily="34" charset="0"/>
              <a:cs typeface="Arial" pitchFamily="34" charset="0"/>
            </a:rPr>
            <a:t>Nulos servicios </a:t>
          </a:r>
          <a:r>
            <a:rPr lang="es-MX" sz="700" kern="1200">
              <a:solidFill>
                <a:schemeClr val="tx1"/>
              </a:solidFill>
              <a:effectLst/>
              <a:latin typeface="Arial" charset="0"/>
              <a:ea typeface="+mn-ea"/>
              <a:cs typeface="+mn-cs"/>
            </a:rPr>
            <a:t>otorgados que satisfagan su traslado y las terapias de rehabilitación física y psicológica con el fin de mejorar la calidad de vida de este sector vulnerable</a:t>
          </a:r>
          <a:r>
            <a:rPr lang="es-MX" sz="700" baseline="0">
              <a:latin typeface="Arial" pitchFamily="34" charset="0"/>
              <a:cs typeface="Arial" pitchFamily="34" charset="0"/>
            </a:rPr>
            <a:t> </a:t>
          </a:r>
          <a:endParaRPr lang="es-MX" sz="700">
            <a:latin typeface="Arial" pitchFamily="34" charset="0"/>
            <a:cs typeface="Arial" pitchFamily="34" charset="0"/>
          </a:endParaRPr>
        </a:p>
      </xdr:txBody>
    </xdr:sp>
    <xdr:clientData/>
  </xdr:twoCellAnchor>
  <xdr:twoCellAnchor>
    <xdr:from>
      <xdr:col>7</xdr:col>
      <xdr:colOff>914400</xdr:colOff>
      <xdr:row>28</xdr:row>
      <xdr:rowOff>8164</xdr:rowOff>
    </xdr:from>
    <xdr:to>
      <xdr:col>7</xdr:col>
      <xdr:colOff>2508250</xdr:colOff>
      <xdr:row>34</xdr:row>
      <xdr:rowOff>68036</xdr:rowOff>
    </xdr:to>
    <xdr:sp macro="" textlink="">
      <xdr:nvSpPr>
        <xdr:cNvPr id="141" name="AutoShape 95"/>
        <xdr:cNvSpPr>
          <a:spLocks noChangeArrowheads="1"/>
        </xdr:cNvSpPr>
      </xdr:nvSpPr>
      <xdr:spPr bwMode="auto">
        <a:xfrm>
          <a:off x="6692900" y="4529364"/>
          <a:ext cx="1593850" cy="1050472"/>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a:latin typeface="Arial" pitchFamily="34" charset="0"/>
              <a:cs typeface="Arial" pitchFamily="34" charset="0"/>
            </a:rPr>
            <a:t>Escasos</a:t>
          </a:r>
          <a:r>
            <a:rPr lang="es-MX" sz="700" baseline="0">
              <a:latin typeface="Arial" pitchFamily="34" charset="0"/>
              <a:cs typeface="Arial" pitchFamily="34" charset="0"/>
            </a:rPr>
            <a:t> a</a:t>
          </a:r>
          <a:r>
            <a:rPr lang="es-MX" sz="700">
              <a:latin typeface="Arial" pitchFamily="34" charset="0"/>
              <a:cs typeface="Arial" pitchFamily="34" charset="0"/>
            </a:rPr>
            <a:t>poyos</a:t>
          </a:r>
          <a:r>
            <a:rPr lang="es-MX" sz="700" baseline="0">
              <a:latin typeface="Arial" pitchFamily="34" charset="0"/>
              <a:cs typeface="Arial" pitchFamily="34" charset="0"/>
            </a:rPr>
            <a:t> </a:t>
          </a:r>
          <a:r>
            <a:rPr lang="es-MX" sz="700">
              <a:latin typeface="Arial" pitchFamily="34" charset="0"/>
              <a:cs typeface="Arial" pitchFamily="34" charset="0"/>
            </a:rPr>
            <a:t>gratuitos entregados a la población con discapacidad que les permita el acceso a la salud,</a:t>
          </a:r>
          <a:r>
            <a:rPr lang="es-MX" sz="700" baseline="0">
              <a:latin typeface="Arial" pitchFamily="34" charset="0"/>
              <a:cs typeface="Arial" pitchFamily="34" charset="0"/>
            </a:rPr>
            <a:t> mejorar la </a:t>
          </a:r>
          <a:r>
            <a:rPr lang="es-MX" sz="700">
              <a:latin typeface="Arial" pitchFamily="34" charset="0"/>
              <a:cs typeface="Arial" pitchFamily="34" charset="0"/>
            </a:rPr>
            <a:t>capacidad física, mental, social,  vocacional, inclusión y participación plena de las personas con discapacidad en todos los aspectos de la vida.</a:t>
          </a:r>
        </a:p>
      </xdr:txBody>
    </xdr:sp>
    <xdr:clientData/>
  </xdr:twoCellAnchor>
  <xdr:twoCellAnchor>
    <xdr:from>
      <xdr:col>4</xdr:col>
      <xdr:colOff>355811</xdr:colOff>
      <xdr:row>18</xdr:row>
      <xdr:rowOff>85086</xdr:rowOff>
    </xdr:from>
    <xdr:to>
      <xdr:col>4</xdr:col>
      <xdr:colOff>355811</xdr:colOff>
      <xdr:row>19</xdr:row>
      <xdr:rowOff>152117</xdr:rowOff>
    </xdr:to>
    <xdr:cxnSp macro="">
      <xdr:nvCxnSpPr>
        <xdr:cNvPr id="142" name="121 Conector recto de flecha"/>
        <xdr:cNvCxnSpPr/>
      </xdr:nvCxnSpPr>
      <xdr:spPr bwMode="auto">
        <a:xfrm flipV="1">
          <a:off x="3797511" y="2955286"/>
          <a:ext cx="0" cy="23213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1154907</xdr:colOff>
      <xdr:row>11</xdr:row>
      <xdr:rowOff>53578</xdr:rowOff>
    </xdr:from>
    <xdr:to>
      <xdr:col>7</xdr:col>
      <xdr:colOff>1155085</xdr:colOff>
      <xdr:row>13</xdr:row>
      <xdr:rowOff>2320</xdr:rowOff>
    </xdr:to>
    <xdr:cxnSp macro="">
      <xdr:nvCxnSpPr>
        <xdr:cNvPr id="143" name="118 Conector recto de flecha"/>
        <xdr:cNvCxnSpPr/>
      </xdr:nvCxnSpPr>
      <xdr:spPr bwMode="auto">
        <a:xfrm flipH="1" flipV="1">
          <a:off x="6927057" y="1749028"/>
          <a:ext cx="178" cy="27259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36</xdr:row>
      <xdr:rowOff>159657</xdr:rowOff>
    </xdr:from>
    <xdr:to>
      <xdr:col>2</xdr:col>
      <xdr:colOff>40821</xdr:colOff>
      <xdr:row>39</xdr:row>
      <xdr:rowOff>10658</xdr:rowOff>
    </xdr:to>
    <xdr:sp macro="" textlink="">
      <xdr:nvSpPr>
        <xdr:cNvPr id="144" name="97 CuadroTexto"/>
        <xdr:cNvSpPr txBox="1"/>
      </xdr:nvSpPr>
      <xdr:spPr>
        <a:xfrm>
          <a:off x="0" y="5903232"/>
          <a:ext cx="621846" cy="336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Causas</a:t>
          </a:r>
        </a:p>
      </xdr:txBody>
    </xdr:sp>
    <xdr:clientData/>
  </xdr:twoCellAnchor>
  <xdr:twoCellAnchor>
    <xdr:from>
      <xdr:col>2</xdr:col>
      <xdr:colOff>217222</xdr:colOff>
      <xdr:row>36</xdr:row>
      <xdr:rowOff>22780</xdr:rowOff>
    </xdr:from>
    <xdr:to>
      <xdr:col>2</xdr:col>
      <xdr:colOff>886065</xdr:colOff>
      <xdr:row>43</xdr:row>
      <xdr:rowOff>123263</xdr:rowOff>
    </xdr:to>
    <xdr:sp macro="" textlink="">
      <xdr:nvSpPr>
        <xdr:cNvPr id="145" name="170 Rectángulo redondeado"/>
        <xdr:cNvSpPr/>
      </xdr:nvSpPr>
      <xdr:spPr bwMode="auto">
        <a:xfrm>
          <a:off x="798247" y="5766355"/>
          <a:ext cx="668843" cy="1233958"/>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Insuficiente transporte adaptado dentro y fuera</a:t>
          </a:r>
          <a:r>
            <a:rPr lang="es-MX" sz="600" baseline="0">
              <a:solidFill>
                <a:schemeClr val="tx1"/>
              </a:solidFill>
              <a:latin typeface="Calibri" pitchFamily="34" charset="0"/>
            </a:rPr>
            <a:t> del Estado para que las personas con discapacidad acudan a instituciones médicas.</a:t>
          </a:r>
          <a:endParaRPr lang="es-MX" sz="600">
            <a:solidFill>
              <a:schemeClr val="tx1"/>
            </a:solidFill>
            <a:latin typeface="Calibri" pitchFamily="34" charset="0"/>
          </a:endParaRPr>
        </a:p>
      </xdr:txBody>
    </xdr:sp>
    <xdr:clientData/>
  </xdr:twoCellAnchor>
  <xdr:twoCellAnchor>
    <xdr:from>
      <xdr:col>4</xdr:col>
      <xdr:colOff>381747</xdr:colOff>
      <xdr:row>36</xdr:row>
      <xdr:rowOff>54428</xdr:rowOff>
    </xdr:from>
    <xdr:to>
      <xdr:col>5</xdr:col>
      <xdr:colOff>532279</xdr:colOff>
      <xdr:row>43</xdr:row>
      <xdr:rowOff>117661</xdr:rowOff>
    </xdr:to>
    <xdr:sp macro="" textlink="">
      <xdr:nvSpPr>
        <xdr:cNvPr id="146" name="177 Rectángulo redondeado"/>
        <xdr:cNvSpPr/>
      </xdr:nvSpPr>
      <xdr:spPr bwMode="auto">
        <a:xfrm>
          <a:off x="3820272" y="5798003"/>
          <a:ext cx="655357" cy="1196708"/>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Poco interés para fomentar </a:t>
          </a:r>
          <a:r>
            <a:rPr lang="es-MX" sz="600" baseline="0">
              <a:solidFill>
                <a:schemeClr val="tx1"/>
              </a:solidFill>
              <a:latin typeface="Calibri" pitchFamily="34" charset="0"/>
            </a:rPr>
            <a:t>una </a:t>
          </a:r>
          <a:r>
            <a:rPr lang="es-MX" sz="600">
              <a:solidFill>
                <a:schemeClr val="tx1"/>
              </a:solidFill>
              <a:latin typeface="Calibri" pitchFamily="34" charset="0"/>
            </a:rPr>
            <a:t>cultura de respeto hacia</a:t>
          </a:r>
          <a:r>
            <a:rPr lang="es-MX" sz="600" baseline="0">
              <a:solidFill>
                <a:schemeClr val="tx1"/>
              </a:solidFill>
              <a:latin typeface="Calibri" pitchFamily="34" charset="0"/>
            </a:rPr>
            <a:t> </a:t>
          </a:r>
          <a:r>
            <a:rPr lang="es-MX" sz="600">
              <a:solidFill>
                <a:schemeClr val="tx1"/>
              </a:solidFill>
              <a:latin typeface="Calibri" pitchFamily="34" charset="0"/>
            </a:rPr>
            <a:t>la discapacidad </a:t>
          </a:r>
        </a:p>
      </xdr:txBody>
    </xdr:sp>
    <xdr:clientData/>
  </xdr:twoCellAnchor>
  <xdr:twoCellAnchor>
    <xdr:from>
      <xdr:col>2</xdr:col>
      <xdr:colOff>952174</xdr:colOff>
      <xdr:row>36</xdr:row>
      <xdr:rowOff>33618</xdr:rowOff>
    </xdr:from>
    <xdr:to>
      <xdr:col>3</xdr:col>
      <xdr:colOff>180194</xdr:colOff>
      <xdr:row>43</xdr:row>
      <xdr:rowOff>123264</xdr:rowOff>
    </xdr:to>
    <xdr:sp macro="" textlink="">
      <xdr:nvSpPr>
        <xdr:cNvPr id="147" name="169 Rectángulo redondeado"/>
        <xdr:cNvSpPr/>
      </xdr:nvSpPr>
      <xdr:spPr bwMode="auto">
        <a:xfrm>
          <a:off x="1533199" y="5777193"/>
          <a:ext cx="656770" cy="1223121"/>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Insuficientes instituciones que </a:t>
          </a:r>
          <a:r>
            <a:rPr lang="es-MX" sz="600" baseline="0">
              <a:solidFill>
                <a:schemeClr val="tx1"/>
              </a:solidFill>
              <a:latin typeface="Calibri" pitchFamily="34" charset="0"/>
            </a:rPr>
            <a:t>otorguen </a:t>
          </a:r>
          <a:r>
            <a:rPr lang="es-MX" sz="600">
              <a:solidFill>
                <a:schemeClr val="tx1"/>
              </a:solidFill>
              <a:latin typeface="Calibri" pitchFamily="34" charset="0"/>
            </a:rPr>
            <a:t>terapias físicas y  psicológicas.</a:t>
          </a:r>
        </a:p>
      </xdr:txBody>
    </xdr:sp>
    <xdr:clientData/>
  </xdr:twoCellAnchor>
  <xdr:twoCellAnchor>
    <xdr:from>
      <xdr:col>6</xdr:col>
      <xdr:colOff>352984</xdr:colOff>
      <xdr:row>36</xdr:row>
      <xdr:rowOff>46013</xdr:rowOff>
    </xdr:from>
    <xdr:to>
      <xdr:col>7</xdr:col>
      <xdr:colOff>313766</xdr:colOff>
      <xdr:row>43</xdr:row>
      <xdr:rowOff>136071</xdr:rowOff>
    </xdr:to>
    <xdr:sp macro="" textlink="">
      <xdr:nvSpPr>
        <xdr:cNvPr id="148" name="169 Rectángulo redondeado"/>
        <xdr:cNvSpPr/>
      </xdr:nvSpPr>
      <xdr:spPr bwMode="auto">
        <a:xfrm>
          <a:off x="5401234" y="5789588"/>
          <a:ext cx="684682" cy="1223533"/>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nchorCtr="0"/>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Poca disponibilidad para adecuar los espacios que requieren las personas  con discapacidad para desplazarse libremente </a:t>
          </a:r>
        </a:p>
      </xdr:txBody>
    </xdr:sp>
    <xdr:clientData/>
  </xdr:twoCellAnchor>
  <xdr:twoCellAnchor>
    <xdr:from>
      <xdr:col>3</xdr:col>
      <xdr:colOff>1019464</xdr:colOff>
      <xdr:row>36</xdr:row>
      <xdr:rowOff>40819</xdr:rowOff>
    </xdr:from>
    <xdr:to>
      <xdr:col>4</xdr:col>
      <xdr:colOff>313764</xdr:colOff>
      <xdr:row>43</xdr:row>
      <xdr:rowOff>128868</xdr:rowOff>
    </xdr:to>
    <xdr:sp macro="" textlink="">
      <xdr:nvSpPr>
        <xdr:cNvPr id="149" name="178 Rectángulo redondeado"/>
        <xdr:cNvSpPr/>
      </xdr:nvSpPr>
      <xdr:spPr bwMode="auto">
        <a:xfrm>
          <a:off x="3025317" y="5800643"/>
          <a:ext cx="723050" cy="1141401"/>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Nulo apoyo en la gestión para acceder</a:t>
          </a:r>
          <a:r>
            <a:rPr lang="es-MX" sz="600" baseline="0">
              <a:solidFill>
                <a:schemeClr val="tx1"/>
              </a:solidFill>
              <a:latin typeface="Calibri" pitchFamily="34" charset="0"/>
            </a:rPr>
            <a:t> al financiamiento de proyectos productivos.</a:t>
          </a:r>
          <a:endParaRPr lang="es-MX" sz="600">
            <a:solidFill>
              <a:schemeClr val="tx1"/>
            </a:solidFill>
            <a:latin typeface="Calibri" pitchFamily="34" charset="0"/>
          </a:endParaRPr>
        </a:p>
      </xdr:txBody>
    </xdr:sp>
    <xdr:clientData/>
  </xdr:twoCellAnchor>
  <xdr:twoCellAnchor>
    <xdr:from>
      <xdr:col>7</xdr:col>
      <xdr:colOff>1846035</xdr:colOff>
      <xdr:row>36</xdr:row>
      <xdr:rowOff>78353</xdr:rowOff>
    </xdr:from>
    <xdr:to>
      <xdr:col>7</xdr:col>
      <xdr:colOff>2526392</xdr:colOff>
      <xdr:row>43</xdr:row>
      <xdr:rowOff>105114</xdr:rowOff>
    </xdr:to>
    <xdr:sp macro="" textlink="">
      <xdr:nvSpPr>
        <xdr:cNvPr id="150" name="172 Rectángulo redondeado"/>
        <xdr:cNvSpPr/>
      </xdr:nvSpPr>
      <xdr:spPr bwMode="auto">
        <a:xfrm>
          <a:off x="7624535" y="5920353"/>
          <a:ext cx="680357" cy="1093561"/>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Incremento</a:t>
          </a:r>
          <a:r>
            <a:rPr lang="es-MX" sz="600" baseline="0">
              <a:solidFill>
                <a:schemeClr val="tx1"/>
              </a:solidFill>
              <a:latin typeface="Calibri" pitchFamily="34" charset="0"/>
            </a:rPr>
            <a:t> en</a:t>
          </a:r>
          <a:r>
            <a:rPr lang="es-MX" sz="600">
              <a:solidFill>
                <a:schemeClr val="tx1"/>
              </a:solidFill>
              <a:latin typeface="Calibri" pitchFamily="34" charset="0"/>
            </a:rPr>
            <a:t> la demanda de </a:t>
          </a:r>
          <a:r>
            <a:rPr lang="es-MX" sz="600" baseline="0">
              <a:solidFill>
                <a:schemeClr val="tx1"/>
              </a:solidFill>
              <a:latin typeface="Calibri" pitchFamily="34" charset="0"/>
            </a:rPr>
            <a:t> apoyos económicos. que ayuden o mitiguen la discapacidad.</a:t>
          </a:r>
          <a:endParaRPr lang="es-MX" sz="600">
            <a:solidFill>
              <a:schemeClr val="tx1"/>
            </a:solidFill>
            <a:latin typeface="Calibri" pitchFamily="34" charset="0"/>
          </a:endParaRPr>
        </a:p>
      </xdr:txBody>
    </xdr:sp>
    <xdr:clientData/>
  </xdr:twoCellAnchor>
  <xdr:twoCellAnchor>
    <xdr:from>
      <xdr:col>5</xdr:col>
      <xdr:colOff>588307</xdr:colOff>
      <xdr:row>36</xdr:row>
      <xdr:rowOff>68036</xdr:rowOff>
    </xdr:from>
    <xdr:to>
      <xdr:col>6</xdr:col>
      <xdr:colOff>291353</xdr:colOff>
      <xdr:row>43</xdr:row>
      <xdr:rowOff>123263</xdr:rowOff>
    </xdr:to>
    <xdr:sp macro="" textlink="">
      <xdr:nvSpPr>
        <xdr:cNvPr id="151" name="169 Rectángulo redondeado"/>
        <xdr:cNvSpPr/>
      </xdr:nvSpPr>
      <xdr:spPr bwMode="auto">
        <a:xfrm>
          <a:off x="4527175" y="5827860"/>
          <a:ext cx="806825" cy="1108579"/>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Desconocimiento</a:t>
          </a:r>
          <a:r>
            <a:rPr lang="es-MX" sz="600" baseline="0">
              <a:solidFill>
                <a:schemeClr val="tx1"/>
              </a:solidFill>
              <a:latin typeface="Calibri" pitchFamily="34" charset="0"/>
            </a:rPr>
            <a:t> para la detección, atención y prevención de la discapacidad.</a:t>
          </a:r>
          <a:endParaRPr lang="es-MX" sz="600">
            <a:solidFill>
              <a:schemeClr val="tx1"/>
            </a:solidFill>
            <a:latin typeface="Calibri" pitchFamily="34" charset="0"/>
          </a:endParaRPr>
        </a:p>
      </xdr:txBody>
    </xdr:sp>
    <xdr:clientData/>
  </xdr:twoCellAnchor>
  <xdr:twoCellAnchor>
    <xdr:from>
      <xdr:col>3</xdr:col>
      <xdr:colOff>240926</xdr:colOff>
      <xdr:row>36</xdr:row>
      <xdr:rowOff>24982</xdr:rowOff>
    </xdr:from>
    <xdr:to>
      <xdr:col>3</xdr:col>
      <xdr:colOff>965199</xdr:colOff>
      <xdr:row>43</xdr:row>
      <xdr:rowOff>123264</xdr:rowOff>
    </xdr:to>
    <xdr:sp macro="" textlink="">
      <xdr:nvSpPr>
        <xdr:cNvPr id="152" name="169 Rectángulo redondeado"/>
        <xdr:cNvSpPr/>
      </xdr:nvSpPr>
      <xdr:spPr bwMode="auto">
        <a:xfrm>
          <a:off x="2253876" y="5866982"/>
          <a:ext cx="724273" cy="1165082"/>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Inequidad de oportunidades de capacitación</a:t>
          </a:r>
          <a:r>
            <a:rPr lang="es-MX" sz="600" baseline="0">
              <a:solidFill>
                <a:schemeClr val="tx1"/>
              </a:solidFill>
              <a:latin typeface="Calibri" pitchFamily="34" charset="0"/>
            </a:rPr>
            <a:t> </a:t>
          </a:r>
          <a:r>
            <a:rPr lang="es-MX" sz="600">
              <a:solidFill>
                <a:schemeClr val="tx1"/>
              </a:solidFill>
              <a:latin typeface="Calibri" pitchFamily="34" charset="0"/>
            </a:rPr>
            <a:t>laboral para promover</a:t>
          </a:r>
          <a:r>
            <a:rPr lang="es-MX" sz="600" baseline="0">
              <a:solidFill>
                <a:schemeClr val="tx1"/>
              </a:solidFill>
              <a:latin typeface="Calibri" pitchFamily="34" charset="0"/>
            </a:rPr>
            <a:t> la igualdad entre las mujeres y hombres.</a:t>
          </a:r>
          <a:r>
            <a:rPr lang="es-MX" sz="600">
              <a:solidFill>
                <a:schemeClr val="tx1"/>
              </a:solidFill>
              <a:latin typeface="Calibri" pitchFamily="34" charset="0"/>
            </a:rPr>
            <a:t> </a:t>
          </a:r>
        </a:p>
      </xdr:txBody>
    </xdr:sp>
    <xdr:clientData/>
  </xdr:twoCellAnchor>
  <xdr:twoCellAnchor>
    <xdr:from>
      <xdr:col>5</xdr:col>
      <xdr:colOff>224916</xdr:colOff>
      <xdr:row>34</xdr:row>
      <xdr:rowOff>68035</xdr:rowOff>
    </xdr:from>
    <xdr:to>
      <xdr:col>5</xdr:col>
      <xdr:colOff>226786</xdr:colOff>
      <xdr:row>36</xdr:row>
      <xdr:rowOff>31749</xdr:rowOff>
    </xdr:to>
    <xdr:cxnSp macro="">
      <xdr:nvCxnSpPr>
        <xdr:cNvPr id="153" name="183 Conector recto de flecha"/>
        <xdr:cNvCxnSpPr/>
      </xdr:nvCxnSpPr>
      <xdr:spPr bwMode="auto">
        <a:xfrm flipV="1">
          <a:off x="4168266" y="5487760"/>
          <a:ext cx="1870" cy="28756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1098551</xdr:colOff>
      <xdr:row>36</xdr:row>
      <xdr:rowOff>81643</xdr:rowOff>
    </xdr:from>
    <xdr:to>
      <xdr:col>7</xdr:col>
      <xdr:colOff>1785899</xdr:colOff>
      <xdr:row>43</xdr:row>
      <xdr:rowOff>122464</xdr:rowOff>
    </xdr:to>
    <xdr:sp macro="" textlink="">
      <xdr:nvSpPr>
        <xdr:cNvPr id="154" name="172 Rectángulo redondeado"/>
        <xdr:cNvSpPr/>
      </xdr:nvSpPr>
      <xdr:spPr bwMode="auto">
        <a:xfrm>
          <a:off x="6877051" y="5923643"/>
          <a:ext cx="687348" cy="1107621"/>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Incremento en demanda de ayudas técnicas que ayuden o mitiguen la discapacidad.</a:t>
          </a:r>
        </a:p>
      </xdr:txBody>
    </xdr:sp>
    <xdr:clientData/>
  </xdr:twoCellAnchor>
  <xdr:twoCellAnchor>
    <xdr:from>
      <xdr:col>2</xdr:col>
      <xdr:colOff>1274316</xdr:colOff>
      <xdr:row>34</xdr:row>
      <xdr:rowOff>19957</xdr:rowOff>
    </xdr:from>
    <xdr:to>
      <xdr:col>2</xdr:col>
      <xdr:colOff>1279445</xdr:colOff>
      <xdr:row>36</xdr:row>
      <xdr:rowOff>46823</xdr:rowOff>
    </xdr:to>
    <xdr:cxnSp macro="">
      <xdr:nvCxnSpPr>
        <xdr:cNvPr id="155" name="183 Conector recto de flecha"/>
        <xdr:cNvCxnSpPr/>
      </xdr:nvCxnSpPr>
      <xdr:spPr bwMode="auto">
        <a:xfrm flipV="1">
          <a:off x="1855341" y="5439682"/>
          <a:ext cx="5129" cy="35071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946150</xdr:colOff>
      <xdr:row>26</xdr:row>
      <xdr:rowOff>52614</xdr:rowOff>
    </xdr:from>
    <xdr:to>
      <xdr:col>2</xdr:col>
      <xdr:colOff>951279</xdr:colOff>
      <xdr:row>27</xdr:row>
      <xdr:rowOff>85829</xdr:rowOff>
    </xdr:to>
    <xdr:cxnSp macro="">
      <xdr:nvCxnSpPr>
        <xdr:cNvPr id="156" name="183 Conector recto de flecha"/>
        <xdr:cNvCxnSpPr/>
      </xdr:nvCxnSpPr>
      <xdr:spPr bwMode="auto">
        <a:xfrm flipV="1">
          <a:off x="1527175" y="4176939"/>
          <a:ext cx="5129" cy="19514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982436</xdr:colOff>
      <xdr:row>26</xdr:row>
      <xdr:rowOff>31750</xdr:rowOff>
    </xdr:from>
    <xdr:to>
      <xdr:col>3</xdr:col>
      <xdr:colOff>987565</xdr:colOff>
      <xdr:row>27</xdr:row>
      <xdr:rowOff>64965</xdr:rowOff>
    </xdr:to>
    <xdr:cxnSp macro="">
      <xdr:nvCxnSpPr>
        <xdr:cNvPr id="157" name="183 Conector recto de flecha"/>
        <xdr:cNvCxnSpPr/>
      </xdr:nvCxnSpPr>
      <xdr:spPr bwMode="auto">
        <a:xfrm flipV="1">
          <a:off x="2992211" y="4156075"/>
          <a:ext cx="5129" cy="19514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400051</xdr:colOff>
      <xdr:row>27</xdr:row>
      <xdr:rowOff>68943</xdr:rowOff>
    </xdr:from>
    <xdr:to>
      <xdr:col>4</xdr:col>
      <xdr:colOff>176894</xdr:colOff>
      <xdr:row>34</xdr:row>
      <xdr:rowOff>40822</xdr:rowOff>
    </xdr:to>
    <xdr:sp macro="" textlink="">
      <xdr:nvSpPr>
        <xdr:cNvPr id="158" name="AutoShape 95"/>
        <xdr:cNvSpPr>
          <a:spLocks noChangeArrowheads="1"/>
        </xdr:cNvSpPr>
      </xdr:nvSpPr>
      <xdr:spPr bwMode="auto">
        <a:xfrm>
          <a:off x="2409826" y="4355193"/>
          <a:ext cx="1205593" cy="1105354"/>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baseline="0">
              <a:latin typeface="Arial" pitchFamily="34" charset="0"/>
              <a:cs typeface="Arial" pitchFamily="34" charset="0"/>
            </a:rPr>
            <a:t>Deficiente gestión para la colocación, capacitación laboral y/o proyectos productivos que fomenten la integración en actividades productivas a la población con discapacidad.</a:t>
          </a:r>
          <a:endParaRPr lang="es-MX" sz="700">
            <a:latin typeface="Arial" pitchFamily="34" charset="0"/>
            <a:cs typeface="Arial" pitchFamily="34" charset="0"/>
          </a:endParaRPr>
        </a:p>
      </xdr:txBody>
    </xdr:sp>
    <xdr:clientData/>
  </xdr:twoCellAnchor>
  <xdr:twoCellAnchor>
    <xdr:from>
      <xdr:col>4</xdr:col>
      <xdr:colOff>349253</xdr:colOff>
      <xdr:row>27</xdr:row>
      <xdr:rowOff>128815</xdr:rowOff>
    </xdr:from>
    <xdr:to>
      <xdr:col>5</xdr:col>
      <xdr:colOff>1088575</xdr:colOff>
      <xdr:row>34</xdr:row>
      <xdr:rowOff>54429</xdr:rowOff>
    </xdr:to>
    <xdr:sp macro="" textlink="">
      <xdr:nvSpPr>
        <xdr:cNvPr id="159" name="AutoShape 95"/>
        <xdr:cNvSpPr>
          <a:spLocks noChangeArrowheads="1"/>
        </xdr:cNvSpPr>
      </xdr:nvSpPr>
      <xdr:spPr bwMode="auto">
        <a:xfrm>
          <a:off x="3787778" y="4415065"/>
          <a:ext cx="1244147" cy="1059089"/>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defRPr/>
          </a:pPr>
          <a:endParaRPr lang="es-MX" sz="700" kern="1200">
            <a:solidFill>
              <a:schemeClr val="tx1"/>
            </a:solidFill>
            <a:effectLst/>
            <a:latin typeface="Arial" charset="0"/>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r>
            <a:rPr lang="es-MX" sz="700" kern="1200">
              <a:solidFill>
                <a:schemeClr val="tx1"/>
              </a:solidFill>
              <a:effectLst/>
              <a:latin typeface="Arial" charset="0"/>
              <a:ea typeface="+mn-ea"/>
              <a:cs typeface="+mn-cs"/>
            </a:rPr>
            <a:t>Escasos eventos para capacitar en la prevención y atención de la discapacidad, ni para fomentar la sensibilización, respeto y la inclusión social de las personas con discapacidad.</a:t>
          </a:r>
        </a:p>
        <a:p>
          <a:pPr algn="ctr" eaLnBrk="0" hangingPunct="0"/>
          <a:endParaRPr lang="es-MX" sz="700">
            <a:latin typeface="Arial" pitchFamily="34" charset="0"/>
            <a:cs typeface="Arial" pitchFamily="34" charset="0"/>
          </a:endParaRPr>
        </a:p>
      </xdr:txBody>
    </xdr:sp>
    <xdr:clientData/>
  </xdr:twoCellAnchor>
  <xdr:twoCellAnchor>
    <xdr:from>
      <xdr:col>5</xdr:col>
      <xdr:colOff>932829</xdr:colOff>
      <xdr:row>34</xdr:row>
      <xdr:rowOff>69273</xdr:rowOff>
    </xdr:from>
    <xdr:to>
      <xdr:col>5</xdr:col>
      <xdr:colOff>935182</xdr:colOff>
      <xdr:row>36</xdr:row>
      <xdr:rowOff>55418</xdr:rowOff>
    </xdr:to>
    <xdr:cxnSp macro="">
      <xdr:nvCxnSpPr>
        <xdr:cNvPr id="160" name="183 Conector recto de flecha"/>
        <xdr:cNvCxnSpPr/>
      </xdr:nvCxnSpPr>
      <xdr:spPr bwMode="auto">
        <a:xfrm flipV="1">
          <a:off x="4872715" y="5325341"/>
          <a:ext cx="2353" cy="31519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466272</xdr:colOff>
      <xdr:row>26</xdr:row>
      <xdr:rowOff>39007</xdr:rowOff>
    </xdr:from>
    <xdr:to>
      <xdr:col>5</xdr:col>
      <xdr:colOff>472622</xdr:colOff>
      <xdr:row>27</xdr:row>
      <xdr:rowOff>103973</xdr:rowOff>
    </xdr:to>
    <xdr:cxnSp macro="">
      <xdr:nvCxnSpPr>
        <xdr:cNvPr id="161" name="183 Conector recto de flecha"/>
        <xdr:cNvCxnSpPr/>
      </xdr:nvCxnSpPr>
      <xdr:spPr bwMode="auto">
        <a:xfrm flipV="1">
          <a:off x="4409622" y="4163332"/>
          <a:ext cx="6350" cy="22689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99785</xdr:colOff>
      <xdr:row>28</xdr:row>
      <xdr:rowOff>908</xdr:rowOff>
    </xdr:from>
    <xdr:to>
      <xdr:col>7</xdr:col>
      <xdr:colOff>789214</xdr:colOff>
      <xdr:row>34</xdr:row>
      <xdr:rowOff>40822</xdr:rowOff>
    </xdr:to>
    <xdr:sp macro="" textlink="">
      <xdr:nvSpPr>
        <xdr:cNvPr id="162" name="AutoShape 95"/>
        <xdr:cNvSpPr>
          <a:spLocks noChangeArrowheads="1"/>
        </xdr:cNvSpPr>
      </xdr:nvSpPr>
      <xdr:spPr bwMode="auto">
        <a:xfrm>
          <a:off x="5148035" y="4449083"/>
          <a:ext cx="1413329" cy="1011464"/>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a:latin typeface="Arial" pitchFamily="34" charset="0"/>
              <a:cs typeface="Arial" pitchFamily="34" charset="0"/>
            </a:rPr>
            <a:t>Deficientes acciones que contribuyan a fortalecer la</a:t>
          </a:r>
          <a:r>
            <a:rPr lang="es-MX" sz="700" baseline="0">
              <a:latin typeface="Arial" pitchFamily="34" charset="0"/>
              <a:cs typeface="Arial" pitchFamily="34" charset="0"/>
            </a:rPr>
            <a:t> accesibilidad de las personas con discapacidad para lograr un entorno incluyente.</a:t>
          </a:r>
          <a:endParaRPr lang="es-MX" sz="700">
            <a:latin typeface="Arial" pitchFamily="34" charset="0"/>
            <a:cs typeface="Arial" pitchFamily="34" charset="0"/>
          </a:endParaRPr>
        </a:p>
      </xdr:txBody>
    </xdr:sp>
    <xdr:clientData/>
  </xdr:twoCellAnchor>
  <xdr:twoCellAnchor>
    <xdr:from>
      <xdr:col>7</xdr:col>
      <xdr:colOff>372327</xdr:colOff>
      <xdr:row>36</xdr:row>
      <xdr:rowOff>48280</xdr:rowOff>
    </xdr:from>
    <xdr:to>
      <xdr:col>7</xdr:col>
      <xdr:colOff>1045350</xdr:colOff>
      <xdr:row>43</xdr:row>
      <xdr:rowOff>131989</xdr:rowOff>
    </xdr:to>
    <xdr:sp macro="" textlink="">
      <xdr:nvSpPr>
        <xdr:cNvPr id="163" name="169 Rectángulo redondeado"/>
        <xdr:cNvSpPr/>
      </xdr:nvSpPr>
      <xdr:spPr bwMode="auto">
        <a:xfrm>
          <a:off x="6137753" y="5808104"/>
          <a:ext cx="673023" cy="1137061"/>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nchorCtr="0"/>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defRPr/>
          </a:pPr>
          <a:endParaRPr lang="es-MX" sz="600" kern="1200">
            <a:solidFill>
              <a:schemeClr val="tx1"/>
            </a:solidFill>
            <a:effectLst/>
            <a:latin typeface="+mn-lt"/>
            <a:ea typeface="+mn-ea"/>
            <a:cs typeface="+mn-cs"/>
          </a:endParaRPr>
        </a:p>
        <a:p>
          <a:pPr marL="0" marR="0" indent="0" algn="ctr" defTabSz="914400" rtl="0" eaLnBrk="1" fontAlgn="base" latinLnBrk="0" hangingPunct="1">
            <a:lnSpc>
              <a:spcPct val="100000"/>
            </a:lnSpc>
            <a:spcBef>
              <a:spcPct val="0"/>
            </a:spcBef>
            <a:spcAft>
              <a:spcPct val="0"/>
            </a:spcAft>
            <a:buClrTx/>
            <a:buSzTx/>
            <a:buFontTx/>
            <a:buNone/>
            <a:tabLst/>
            <a:defRPr/>
          </a:pPr>
          <a:r>
            <a:rPr lang="es-MX" sz="600" kern="1200">
              <a:solidFill>
                <a:schemeClr val="tx1"/>
              </a:solidFill>
              <a:effectLst/>
              <a:latin typeface="+mn-lt"/>
              <a:ea typeface="+mn-ea"/>
              <a:cs typeface="+mn-cs"/>
            </a:rPr>
            <a:t>Mínimas gestiones  para otorgar el pase de uso de transporte público y formato de placa para sus vehículos.</a:t>
          </a:r>
        </a:p>
        <a:p>
          <a:pPr algn="ctr">
            <a:defRPr/>
          </a:pPr>
          <a:endParaRPr lang="es-MX" sz="600">
            <a:solidFill>
              <a:schemeClr val="tx1"/>
            </a:solidFill>
            <a:latin typeface="Calibri" pitchFamily="34" charset="0"/>
          </a:endParaRPr>
        </a:p>
      </xdr:txBody>
    </xdr:sp>
    <xdr:clientData/>
  </xdr:twoCellAnchor>
  <xdr:twoCellAnchor>
    <xdr:from>
      <xdr:col>6</xdr:col>
      <xdr:colOff>644338</xdr:colOff>
      <xdr:row>34</xdr:row>
      <xdr:rowOff>61632</xdr:rowOff>
    </xdr:from>
    <xdr:to>
      <xdr:col>6</xdr:col>
      <xdr:colOff>644338</xdr:colOff>
      <xdr:row>36</xdr:row>
      <xdr:rowOff>22412</xdr:rowOff>
    </xdr:to>
    <xdr:cxnSp macro="">
      <xdr:nvCxnSpPr>
        <xdr:cNvPr id="164" name="183 Conector recto de flecha"/>
        <xdr:cNvCxnSpPr/>
      </xdr:nvCxnSpPr>
      <xdr:spPr bwMode="auto">
        <a:xfrm flipV="1">
          <a:off x="5686985" y="5496485"/>
          <a:ext cx="0" cy="28575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1451699</xdr:colOff>
      <xdr:row>34</xdr:row>
      <xdr:rowOff>70758</xdr:rowOff>
    </xdr:from>
    <xdr:to>
      <xdr:col>7</xdr:col>
      <xdr:colOff>1459915</xdr:colOff>
      <xdr:row>36</xdr:row>
      <xdr:rowOff>70757</xdr:rowOff>
    </xdr:to>
    <xdr:cxnSp macro="">
      <xdr:nvCxnSpPr>
        <xdr:cNvPr id="166" name="183 Conector recto de flecha"/>
        <xdr:cNvCxnSpPr/>
      </xdr:nvCxnSpPr>
      <xdr:spPr bwMode="auto">
        <a:xfrm flipV="1">
          <a:off x="7223849" y="5490483"/>
          <a:ext cx="8216" cy="32384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2173463</xdr:colOff>
      <xdr:row>34</xdr:row>
      <xdr:rowOff>85272</xdr:rowOff>
    </xdr:from>
    <xdr:to>
      <xdr:col>7</xdr:col>
      <xdr:colOff>2181679</xdr:colOff>
      <xdr:row>36</xdr:row>
      <xdr:rowOff>85271</xdr:rowOff>
    </xdr:to>
    <xdr:cxnSp macro="">
      <xdr:nvCxnSpPr>
        <xdr:cNvPr id="167" name="183 Conector recto de flecha"/>
        <xdr:cNvCxnSpPr/>
      </xdr:nvCxnSpPr>
      <xdr:spPr bwMode="auto">
        <a:xfrm flipV="1">
          <a:off x="7945613" y="5504997"/>
          <a:ext cx="8216" cy="32384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369822</xdr:colOff>
      <xdr:row>22</xdr:row>
      <xdr:rowOff>24390</xdr:rowOff>
    </xdr:from>
    <xdr:to>
      <xdr:col>4</xdr:col>
      <xdr:colOff>376625</xdr:colOff>
      <xdr:row>24</xdr:row>
      <xdr:rowOff>37474</xdr:rowOff>
    </xdr:to>
    <xdr:cxnSp macro="">
      <xdr:nvCxnSpPr>
        <xdr:cNvPr id="168" name="100 Conector recto de flecha"/>
        <xdr:cNvCxnSpPr/>
      </xdr:nvCxnSpPr>
      <xdr:spPr bwMode="auto">
        <a:xfrm flipV="1">
          <a:off x="3811522" y="3554990"/>
          <a:ext cx="6803" cy="34328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227997</xdr:colOff>
      <xdr:row>11</xdr:row>
      <xdr:rowOff>52785</xdr:rowOff>
    </xdr:from>
    <xdr:to>
      <xdr:col>4</xdr:col>
      <xdr:colOff>230186</xdr:colOff>
      <xdr:row>13</xdr:row>
      <xdr:rowOff>52724</xdr:rowOff>
    </xdr:to>
    <xdr:cxnSp macro="">
      <xdr:nvCxnSpPr>
        <xdr:cNvPr id="169" name="118 Conector recto de flecha"/>
        <xdr:cNvCxnSpPr/>
      </xdr:nvCxnSpPr>
      <xdr:spPr bwMode="auto">
        <a:xfrm flipV="1">
          <a:off x="3669697" y="1767285"/>
          <a:ext cx="2189" cy="33013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1356316</xdr:colOff>
      <xdr:row>34</xdr:row>
      <xdr:rowOff>40144</xdr:rowOff>
    </xdr:from>
    <xdr:to>
      <xdr:col>3</xdr:col>
      <xdr:colOff>1364532</xdr:colOff>
      <xdr:row>36</xdr:row>
      <xdr:rowOff>40143</xdr:rowOff>
    </xdr:to>
    <xdr:cxnSp macro="">
      <xdr:nvCxnSpPr>
        <xdr:cNvPr id="170" name="183 Conector recto de flecha"/>
        <xdr:cNvCxnSpPr/>
      </xdr:nvCxnSpPr>
      <xdr:spPr bwMode="auto">
        <a:xfrm flipV="1">
          <a:off x="3366091" y="5459869"/>
          <a:ext cx="8216" cy="32384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556226</xdr:colOff>
      <xdr:row>34</xdr:row>
      <xdr:rowOff>31813</xdr:rowOff>
    </xdr:from>
    <xdr:to>
      <xdr:col>2</xdr:col>
      <xdr:colOff>564442</xdr:colOff>
      <xdr:row>36</xdr:row>
      <xdr:rowOff>31812</xdr:rowOff>
    </xdr:to>
    <xdr:cxnSp macro="">
      <xdr:nvCxnSpPr>
        <xdr:cNvPr id="171" name="183 Conector recto de flecha"/>
        <xdr:cNvCxnSpPr/>
      </xdr:nvCxnSpPr>
      <xdr:spPr bwMode="auto">
        <a:xfrm flipV="1">
          <a:off x="1137251" y="5451538"/>
          <a:ext cx="8216" cy="32384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601411</xdr:colOff>
      <xdr:row>34</xdr:row>
      <xdr:rowOff>34615</xdr:rowOff>
    </xdr:from>
    <xdr:to>
      <xdr:col>3</xdr:col>
      <xdr:colOff>609627</xdr:colOff>
      <xdr:row>36</xdr:row>
      <xdr:rowOff>34614</xdr:rowOff>
    </xdr:to>
    <xdr:cxnSp macro="">
      <xdr:nvCxnSpPr>
        <xdr:cNvPr id="172" name="183 Conector recto de flecha"/>
        <xdr:cNvCxnSpPr/>
      </xdr:nvCxnSpPr>
      <xdr:spPr bwMode="auto">
        <a:xfrm flipV="1">
          <a:off x="2611186" y="5454340"/>
          <a:ext cx="8216" cy="32384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628087</xdr:colOff>
      <xdr:row>34</xdr:row>
      <xdr:rowOff>31808</xdr:rowOff>
    </xdr:from>
    <xdr:to>
      <xdr:col>7</xdr:col>
      <xdr:colOff>632112</xdr:colOff>
      <xdr:row>36</xdr:row>
      <xdr:rowOff>39290</xdr:rowOff>
    </xdr:to>
    <xdr:cxnSp macro="">
      <xdr:nvCxnSpPr>
        <xdr:cNvPr id="173" name="183 Conector recto de flecha"/>
        <xdr:cNvCxnSpPr/>
      </xdr:nvCxnSpPr>
      <xdr:spPr bwMode="auto">
        <a:xfrm flipV="1">
          <a:off x="6400237" y="5442008"/>
          <a:ext cx="4025" cy="33133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153865</xdr:colOff>
      <xdr:row>26</xdr:row>
      <xdr:rowOff>109905</xdr:rowOff>
    </xdr:from>
    <xdr:to>
      <xdr:col>2</xdr:col>
      <xdr:colOff>311978</xdr:colOff>
      <xdr:row>44</xdr:row>
      <xdr:rowOff>65942</xdr:rowOff>
    </xdr:to>
    <xdr:sp macro="" textlink="">
      <xdr:nvSpPr>
        <xdr:cNvPr id="175" name="100 Abrir llave"/>
        <xdr:cNvSpPr/>
      </xdr:nvSpPr>
      <xdr:spPr>
        <a:xfrm>
          <a:off x="527538" y="4198328"/>
          <a:ext cx="370594" cy="2769576"/>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6</xdr:col>
      <xdr:colOff>209552</xdr:colOff>
      <xdr:row>15</xdr:row>
      <xdr:rowOff>38101</xdr:rowOff>
    </xdr:from>
    <xdr:to>
      <xdr:col>6</xdr:col>
      <xdr:colOff>658091</xdr:colOff>
      <xdr:row>19</xdr:row>
      <xdr:rowOff>129886</xdr:rowOff>
    </xdr:to>
    <xdr:cxnSp macro="">
      <xdr:nvCxnSpPr>
        <xdr:cNvPr id="194" name="106 Conector recto de flecha"/>
        <xdr:cNvCxnSpPr/>
      </xdr:nvCxnSpPr>
      <xdr:spPr bwMode="auto">
        <a:xfrm flipH="1" flipV="1">
          <a:off x="5257802" y="2246169"/>
          <a:ext cx="448539" cy="74987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82550</xdr:colOff>
      <xdr:row>26</xdr:row>
      <xdr:rowOff>31750</xdr:rowOff>
    </xdr:from>
    <xdr:to>
      <xdr:col>7</xdr:col>
      <xdr:colOff>88900</xdr:colOff>
      <xdr:row>28</xdr:row>
      <xdr:rowOff>908</xdr:rowOff>
    </xdr:to>
    <xdr:cxnSp macro="">
      <xdr:nvCxnSpPr>
        <xdr:cNvPr id="200" name="183 Conector recto de flecha"/>
        <xdr:cNvCxnSpPr>
          <a:stCxn id="162" idx="0"/>
        </xdr:cNvCxnSpPr>
      </xdr:nvCxnSpPr>
      <xdr:spPr bwMode="auto">
        <a:xfrm flipV="1">
          <a:off x="5861050" y="4222750"/>
          <a:ext cx="6350" cy="29935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1720850</xdr:colOff>
      <xdr:row>26</xdr:row>
      <xdr:rowOff>25400</xdr:rowOff>
    </xdr:from>
    <xdr:to>
      <xdr:col>7</xdr:col>
      <xdr:colOff>1727200</xdr:colOff>
      <xdr:row>27</xdr:row>
      <xdr:rowOff>159658</xdr:rowOff>
    </xdr:to>
    <xdr:cxnSp macro="">
      <xdr:nvCxnSpPr>
        <xdr:cNvPr id="203" name="183 Conector recto de flecha"/>
        <xdr:cNvCxnSpPr/>
      </xdr:nvCxnSpPr>
      <xdr:spPr bwMode="auto">
        <a:xfrm flipV="1">
          <a:off x="7499350" y="4216400"/>
          <a:ext cx="6350" cy="29935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45</xdr:row>
      <xdr:rowOff>0</xdr:rowOff>
    </xdr:from>
    <xdr:to>
      <xdr:col>3</xdr:col>
      <xdr:colOff>879505</xdr:colOff>
      <xdr:row>48</xdr:row>
      <xdr:rowOff>153591</xdr:rowOff>
    </xdr:to>
    <xdr:sp macro="" textlink="">
      <xdr:nvSpPr>
        <xdr:cNvPr id="204" name="91 CuadroTexto"/>
        <xdr:cNvSpPr txBox="1"/>
      </xdr:nvSpPr>
      <xdr:spPr>
        <a:xfrm>
          <a:off x="584200" y="7404100"/>
          <a:ext cx="2308255" cy="648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r>
            <a:rPr lang="es-MX" sz="800" b="1">
              <a:latin typeface="+mn-lt"/>
            </a:rPr>
            <a:t>Mtra. María Celia Concepción Sánchez Islas</a:t>
          </a: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3</xdr:col>
      <xdr:colOff>1104900</xdr:colOff>
      <xdr:row>45</xdr:row>
      <xdr:rowOff>19050</xdr:rowOff>
    </xdr:from>
    <xdr:to>
      <xdr:col>6</xdr:col>
      <xdr:colOff>410705</xdr:colOff>
      <xdr:row>49</xdr:row>
      <xdr:rowOff>1587</xdr:rowOff>
    </xdr:to>
    <xdr:sp macro="" textlink="">
      <xdr:nvSpPr>
        <xdr:cNvPr id="205" name="92 CuadroTexto"/>
        <xdr:cNvSpPr txBox="1"/>
      </xdr:nvSpPr>
      <xdr:spPr>
        <a:xfrm>
          <a:off x="3117850" y="7423150"/>
          <a:ext cx="2347455" cy="6429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6</xdr:col>
      <xdr:colOff>660400</xdr:colOff>
      <xdr:row>45</xdr:row>
      <xdr:rowOff>12700</xdr:rowOff>
    </xdr:from>
    <xdr:to>
      <xdr:col>7</xdr:col>
      <xdr:colOff>2283955</xdr:colOff>
      <xdr:row>48</xdr:row>
      <xdr:rowOff>160337</xdr:rowOff>
    </xdr:to>
    <xdr:sp macro="" textlink="">
      <xdr:nvSpPr>
        <xdr:cNvPr id="206" name="92 CuadroTexto"/>
        <xdr:cNvSpPr txBox="1"/>
      </xdr:nvSpPr>
      <xdr:spPr>
        <a:xfrm>
          <a:off x="5715000" y="7416800"/>
          <a:ext cx="2347455" cy="6429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516033</xdr:colOff>
      <xdr:row>0</xdr:row>
      <xdr:rowOff>76199</xdr:rowOff>
    </xdr:from>
    <xdr:to>
      <xdr:col>6</xdr:col>
      <xdr:colOff>611283</xdr:colOff>
      <xdr:row>3</xdr:row>
      <xdr:rowOff>114299</xdr:rowOff>
    </xdr:to>
    <xdr:sp macro="" textlink="">
      <xdr:nvSpPr>
        <xdr:cNvPr id="2" name="Text Box 217"/>
        <xdr:cNvSpPr txBox="1">
          <a:spLocks noChangeArrowheads="1"/>
        </xdr:cNvSpPr>
      </xdr:nvSpPr>
      <xdr:spPr bwMode="auto">
        <a:xfrm>
          <a:off x="2525808" y="76199"/>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2021</a:t>
          </a:r>
        </a:p>
        <a:p>
          <a:pPr algn="l" rtl="1">
            <a:defRPr sz="1000"/>
          </a:pPr>
          <a:r>
            <a:rPr lang="es-MX" sz="1000" b="1" i="0" strike="noStrike">
              <a:solidFill>
                <a:srgbClr val="000000"/>
              </a:solidFill>
              <a:latin typeface="+mn-lt"/>
              <a:cs typeface="Arial"/>
            </a:rPr>
            <a:t>ANÁLISIS DE INVOLUCRADOS</a:t>
          </a:r>
        </a:p>
      </xdr:txBody>
    </xdr:sp>
    <xdr:clientData/>
  </xdr:twoCellAnchor>
  <xdr:twoCellAnchor>
    <xdr:from>
      <xdr:col>0</xdr:col>
      <xdr:colOff>57149</xdr:colOff>
      <xdr:row>14</xdr:row>
      <xdr:rowOff>79259</xdr:rowOff>
    </xdr:from>
    <xdr:to>
      <xdr:col>3</xdr:col>
      <xdr:colOff>476249</xdr:colOff>
      <xdr:row>31</xdr:row>
      <xdr:rowOff>76199</xdr:rowOff>
    </xdr:to>
    <xdr:sp macro="" textlink="">
      <xdr:nvSpPr>
        <xdr:cNvPr id="155" name="154 Elipse"/>
        <xdr:cNvSpPr/>
      </xdr:nvSpPr>
      <xdr:spPr>
        <a:xfrm>
          <a:off x="57149" y="2165234"/>
          <a:ext cx="2428875" cy="2749665"/>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twoCellAnchor>
    <xdr:from>
      <xdr:col>0</xdr:col>
      <xdr:colOff>228600</xdr:colOff>
      <xdr:row>17</xdr:row>
      <xdr:rowOff>73349</xdr:rowOff>
    </xdr:from>
    <xdr:to>
      <xdr:col>2</xdr:col>
      <xdr:colOff>1200150</xdr:colOff>
      <xdr:row>21</xdr:row>
      <xdr:rowOff>28574</xdr:rowOff>
    </xdr:to>
    <xdr:sp macro="" textlink="">
      <xdr:nvSpPr>
        <xdr:cNvPr id="157" name="156 Elipse"/>
        <xdr:cNvSpPr/>
      </xdr:nvSpPr>
      <xdr:spPr>
        <a:xfrm>
          <a:off x="228600" y="2645099"/>
          <a:ext cx="1552575" cy="602925"/>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MX" sz="700">
              <a:solidFill>
                <a:schemeClr val="tx1"/>
              </a:solidFill>
            </a:rPr>
            <a:t>SISTEMA ESTATAL PARA</a:t>
          </a:r>
          <a:r>
            <a:rPr lang="es-MX" sz="700" baseline="0">
              <a:solidFill>
                <a:schemeClr val="tx1"/>
              </a:solidFill>
            </a:rPr>
            <a:t> EL DESARROLLO INTEGRAL DE LA FAMILIA</a:t>
          </a:r>
          <a:endParaRPr lang="es-MX" sz="700">
            <a:solidFill>
              <a:schemeClr val="tx1"/>
            </a:solidFill>
          </a:endParaRPr>
        </a:p>
      </xdr:txBody>
    </xdr:sp>
    <xdr:clientData/>
  </xdr:twoCellAnchor>
  <xdr:twoCellAnchor>
    <xdr:from>
      <xdr:col>0</xdr:col>
      <xdr:colOff>154708</xdr:colOff>
      <xdr:row>21</xdr:row>
      <xdr:rowOff>157336</xdr:rowOff>
    </xdr:from>
    <xdr:to>
      <xdr:col>2</xdr:col>
      <xdr:colOff>495301</xdr:colOff>
      <xdr:row>26</xdr:row>
      <xdr:rowOff>133350</xdr:rowOff>
    </xdr:to>
    <xdr:sp macro="" textlink="">
      <xdr:nvSpPr>
        <xdr:cNvPr id="158" name="157 Elipse"/>
        <xdr:cNvSpPr/>
      </xdr:nvSpPr>
      <xdr:spPr>
        <a:xfrm>
          <a:off x="154708" y="3376786"/>
          <a:ext cx="921618" cy="785639"/>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MX" sz="700">
              <a:solidFill>
                <a:sysClr val="windowText" lastClr="000000"/>
              </a:solidFill>
            </a:rPr>
            <a:t>GOBIERNO FEDERAL. ESTATAL</a:t>
          </a:r>
          <a:r>
            <a:rPr lang="es-MX" sz="700" baseline="0">
              <a:solidFill>
                <a:sysClr val="windowText" lastClr="000000"/>
              </a:solidFill>
            </a:rPr>
            <a:t> Y MUNICIPAL</a:t>
          </a:r>
          <a:endParaRPr lang="es-MX" sz="700">
            <a:solidFill>
              <a:sysClr val="windowText" lastClr="000000"/>
            </a:solidFill>
          </a:endParaRPr>
        </a:p>
      </xdr:txBody>
    </xdr:sp>
    <xdr:clientData/>
  </xdr:twoCellAnchor>
  <xdr:twoCellAnchor>
    <xdr:from>
      <xdr:col>7</xdr:col>
      <xdr:colOff>854351</xdr:colOff>
      <xdr:row>17</xdr:row>
      <xdr:rowOff>19051</xdr:rowOff>
    </xdr:from>
    <xdr:to>
      <xdr:col>7</xdr:col>
      <xdr:colOff>2066925</xdr:colOff>
      <xdr:row>19</xdr:row>
      <xdr:rowOff>142875</xdr:rowOff>
    </xdr:to>
    <xdr:sp macro="" textlink="">
      <xdr:nvSpPr>
        <xdr:cNvPr id="159" name="158 Elipse"/>
        <xdr:cNvSpPr/>
      </xdr:nvSpPr>
      <xdr:spPr>
        <a:xfrm>
          <a:off x="6626501" y="2590801"/>
          <a:ext cx="1212574" cy="447674"/>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MX" sz="700">
              <a:solidFill>
                <a:schemeClr val="tx1"/>
              </a:solidFill>
            </a:rPr>
            <a:t>POBLACIÓN</a:t>
          </a:r>
          <a:r>
            <a:rPr lang="es-MX" sz="700" baseline="0">
              <a:solidFill>
                <a:schemeClr val="tx1"/>
              </a:solidFill>
            </a:rPr>
            <a:t> CON DISCAPACIDAD</a:t>
          </a:r>
          <a:endParaRPr lang="es-MX" sz="700">
            <a:solidFill>
              <a:schemeClr val="tx1"/>
            </a:solidFill>
          </a:endParaRPr>
        </a:p>
      </xdr:txBody>
    </xdr:sp>
    <xdr:clientData/>
  </xdr:twoCellAnchor>
  <xdr:twoCellAnchor>
    <xdr:from>
      <xdr:col>7</xdr:col>
      <xdr:colOff>1552576</xdr:colOff>
      <xdr:row>20</xdr:row>
      <xdr:rowOff>106098</xdr:rowOff>
    </xdr:from>
    <xdr:to>
      <xdr:col>7</xdr:col>
      <xdr:colOff>2462720</xdr:colOff>
      <xdr:row>24</xdr:row>
      <xdr:rowOff>38100</xdr:rowOff>
    </xdr:to>
    <xdr:sp macro="" textlink="">
      <xdr:nvSpPr>
        <xdr:cNvPr id="160" name="159 Elipse"/>
        <xdr:cNvSpPr/>
      </xdr:nvSpPr>
      <xdr:spPr>
        <a:xfrm>
          <a:off x="7324726" y="3163623"/>
          <a:ext cx="910144" cy="579702"/>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sz="800">
            <a:solidFill>
              <a:schemeClr val="tx1"/>
            </a:solidFill>
          </a:endParaRPr>
        </a:p>
        <a:p>
          <a:r>
            <a:rPr lang="es-MX" sz="800">
              <a:solidFill>
                <a:schemeClr val="tx1"/>
              </a:solidFill>
            </a:rPr>
            <a:t>Familiares</a:t>
          </a:r>
        </a:p>
      </xdr:txBody>
    </xdr:sp>
    <xdr:clientData/>
  </xdr:twoCellAnchor>
  <xdr:twoCellAnchor>
    <xdr:from>
      <xdr:col>7</xdr:col>
      <xdr:colOff>981811</xdr:colOff>
      <xdr:row>26</xdr:row>
      <xdr:rowOff>59375</xdr:rowOff>
    </xdr:from>
    <xdr:to>
      <xdr:col>7</xdr:col>
      <xdr:colOff>2028825</xdr:colOff>
      <xdr:row>29</xdr:row>
      <xdr:rowOff>39143</xdr:rowOff>
    </xdr:to>
    <xdr:sp macro="" textlink="">
      <xdr:nvSpPr>
        <xdr:cNvPr id="161" name="160 Elipse"/>
        <xdr:cNvSpPr/>
      </xdr:nvSpPr>
      <xdr:spPr>
        <a:xfrm>
          <a:off x="6753961" y="4088450"/>
          <a:ext cx="1047014" cy="465543"/>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MX" sz="700">
              <a:solidFill>
                <a:schemeClr val="tx1"/>
              </a:solidFill>
            </a:rPr>
            <a:t>POBLACIÓN</a:t>
          </a:r>
          <a:r>
            <a:rPr lang="es-MX" sz="700" baseline="0">
              <a:solidFill>
                <a:schemeClr val="tx1"/>
              </a:solidFill>
            </a:rPr>
            <a:t> SENSIBILIZADA</a:t>
          </a:r>
          <a:endParaRPr lang="es-MX" sz="700">
            <a:solidFill>
              <a:schemeClr val="tx1"/>
            </a:solidFill>
          </a:endParaRPr>
        </a:p>
      </xdr:txBody>
    </xdr:sp>
    <xdr:clientData/>
  </xdr:twoCellAnchor>
  <xdr:twoCellAnchor>
    <xdr:from>
      <xdr:col>2</xdr:col>
      <xdr:colOff>652611</xdr:colOff>
      <xdr:row>21</xdr:row>
      <xdr:rowOff>152679</xdr:rowOff>
    </xdr:from>
    <xdr:to>
      <xdr:col>3</xdr:col>
      <xdr:colOff>323851</xdr:colOff>
      <xdr:row>28</xdr:row>
      <xdr:rowOff>0</xdr:rowOff>
    </xdr:to>
    <xdr:sp macro="" textlink="">
      <xdr:nvSpPr>
        <xdr:cNvPr id="162" name="161 Elipse"/>
        <xdr:cNvSpPr/>
      </xdr:nvSpPr>
      <xdr:spPr>
        <a:xfrm>
          <a:off x="1233636" y="3372129"/>
          <a:ext cx="1099990" cy="980796"/>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700">
              <a:solidFill>
                <a:schemeClr val="tx1"/>
              </a:solidFill>
            </a:rPr>
            <a:t>INSTITUTO</a:t>
          </a:r>
          <a:r>
            <a:rPr lang="es-MX" sz="700" baseline="0">
              <a:solidFill>
                <a:schemeClr val="tx1"/>
              </a:solidFill>
            </a:rPr>
            <a:t> TLAXCALTECA PARA PERSONAS CON DISCAPACIDAD</a:t>
          </a:r>
          <a:endParaRPr lang="es-MX" sz="700">
            <a:solidFill>
              <a:schemeClr val="tx1"/>
            </a:solidFill>
          </a:endParaRPr>
        </a:p>
      </xdr:txBody>
    </xdr:sp>
    <xdr:clientData/>
  </xdr:twoCellAnchor>
  <xdr:twoCellAnchor>
    <xdr:from>
      <xdr:col>4</xdr:col>
      <xdr:colOff>287025</xdr:colOff>
      <xdr:row>30</xdr:row>
      <xdr:rowOff>73489</xdr:rowOff>
    </xdr:from>
    <xdr:to>
      <xdr:col>5</xdr:col>
      <xdr:colOff>800099</xdr:colOff>
      <xdr:row>34</xdr:row>
      <xdr:rowOff>28575</xdr:rowOff>
    </xdr:to>
    <xdr:sp macro="" textlink="">
      <xdr:nvSpPr>
        <xdr:cNvPr id="163" name="162 Elipse"/>
        <xdr:cNvSpPr/>
      </xdr:nvSpPr>
      <xdr:spPr>
        <a:xfrm>
          <a:off x="3725550" y="4750264"/>
          <a:ext cx="1017899" cy="640886"/>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MX" sz="700">
              <a:solidFill>
                <a:schemeClr val="tx1"/>
              </a:solidFill>
            </a:rPr>
            <a:t>ALGUNAS</a:t>
          </a:r>
          <a:r>
            <a:rPr lang="es-MX" sz="700" baseline="0">
              <a:solidFill>
                <a:schemeClr val="tx1"/>
              </a:solidFill>
            </a:rPr>
            <a:t> AUTORIDADES PÚBLICAS</a:t>
          </a:r>
          <a:endParaRPr lang="es-MX" sz="700">
            <a:solidFill>
              <a:schemeClr val="tx1"/>
            </a:solidFill>
          </a:endParaRPr>
        </a:p>
      </xdr:txBody>
    </xdr:sp>
    <xdr:clientData/>
  </xdr:twoCellAnchor>
  <xdr:twoCellAnchor>
    <xdr:from>
      <xdr:col>3</xdr:col>
      <xdr:colOff>739742</xdr:colOff>
      <xdr:row>28</xdr:row>
      <xdr:rowOff>132795</xdr:rowOff>
    </xdr:from>
    <xdr:to>
      <xdr:col>5</xdr:col>
      <xdr:colOff>38100</xdr:colOff>
      <xdr:row>30</xdr:row>
      <xdr:rowOff>95250</xdr:rowOff>
    </xdr:to>
    <xdr:sp macro="" textlink="">
      <xdr:nvSpPr>
        <xdr:cNvPr id="164" name="163 Elipse"/>
        <xdr:cNvSpPr/>
      </xdr:nvSpPr>
      <xdr:spPr>
        <a:xfrm>
          <a:off x="2749517" y="4485720"/>
          <a:ext cx="1231933" cy="286305"/>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MX" sz="700">
              <a:solidFill>
                <a:schemeClr val="tx1"/>
              </a:solidFill>
            </a:rPr>
            <a:t>CONCECIONARIOS</a:t>
          </a:r>
        </a:p>
      </xdr:txBody>
    </xdr:sp>
    <xdr:clientData/>
  </xdr:twoCellAnchor>
  <xdr:twoCellAnchor>
    <xdr:from>
      <xdr:col>5</xdr:col>
      <xdr:colOff>643543</xdr:colOff>
      <xdr:row>27</xdr:row>
      <xdr:rowOff>8274</xdr:rowOff>
    </xdr:from>
    <xdr:to>
      <xdr:col>6</xdr:col>
      <xdr:colOff>561108</xdr:colOff>
      <xdr:row>30</xdr:row>
      <xdr:rowOff>71403</xdr:rowOff>
    </xdr:to>
    <xdr:sp macro="" textlink="">
      <xdr:nvSpPr>
        <xdr:cNvPr id="165" name="164 Elipse"/>
        <xdr:cNvSpPr/>
      </xdr:nvSpPr>
      <xdr:spPr>
        <a:xfrm>
          <a:off x="4586893" y="4199274"/>
          <a:ext cx="1022465" cy="548904"/>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MX" sz="700">
              <a:solidFill>
                <a:schemeClr val="tx1"/>
              </a:solidFill>
            </a:rPr>
            <a:t>SOCIEDAD RECIDENTE</a:t>
          </a:r>
        </a:p>
      </xdr:txBody>
    </xdr:sp>
    <xdr:clientData/>
  </xdr:twoCellAnchor>
  <xdr:twoCellAnchor>
    <xdr:from>
      <xdr:col>2</xdr:col>
      <xdr:colOff>1213766</xdr:colOff>
      <xdr:row>19</xdr:row>
      <xdr:rowOff>106618</xdr:rowOff>
    </xdr:from>
    <xdr:to>
      <xdr:col>3</xdr:col>
      <xdr:colOff>19050</xdr:colOff>
      <xdr:row>22</xdr:row>
      <xdr:rowOff>38100</xdr:rowOff>
    </xdr:to>
    <xdr:cxnSp macro="">
      <xdr:nvCxnSpPr>
        <xdr:cNvPr id="171" name="170 Conector recto de flecha"/>
        <xdr:cNvCxnSpPr/>
      </xdr:nvCxnSpPr>
      <xdr:spPr>
        <a:xfrm>
          <a:off x="1794791" y="3002218"/>
          <a:ext cx="234034" cy="417257"/>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474696</xdr:colOff>
      <xdr:row>12</xdr:row>
      <xdr:rowOff>146144</xdr:rowOff>
    </xdr:from>
    <xdr:to>
      <xdr:col>5</xdr:col>
      <xdr:colOff>1034068</xdr:colOff>
      <xdr:row>12</xdr:row>
      <xdr:rowOff>146144</xdr:rowOff>
    </xdr:to>
    <xdr:cxnSp macro="">
      <xdr:nvCxnSpPr>
        <xdr:cNvPr id="172" name="171 Conector recto de flecha"/>
        <xdr:cNvCxnSpPr/>
      </xdr:nvCxnSpPr>
      <xdr:spPr>
        <a:xfrm>
          <a:off x="3913221" y="1908269"/>
          <a:ext cx="1064197" cy="0"/>
        </a:xfrm>
        <a:prstGeom prst="straightConnector1">
          <a:avLst/>
        </a:prstGeom>
        <a:ln w="15875">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1295400</xdr:colOff>
      <xdr:row>30</xdr:row>
      <xdr:rowOff>85725</xdr:rowOff>
    </xdr:from>
    <xdr:to>
      <xdr:col>4</xdr:col>
      <xdr:colOff>287025</xdr:colOff>
      <xdr:row>32</xdr:row>
      <xdr:rowOff>31982</xdr:rowOff>
    </xdr:to>
    <xdr:cxnSp macro="">
      <xdr:nvCxnSpPr>
        <xdr:cNvPr id="173" name="172 Conector recto de flecha"/>
        <xdr:cNvCxnSpPr>
          <a:endCxn id="163" idx="2"/>
        </xdr:cNvCxnSpPr>
      </xdr:nvCxnSpPr>
      <xdr:spPr>
        <a:xfrm>
          <a:off x="3305175" y="4762500"/>
          <a:ext cx="420375" cy="308207"/>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813929</xdr:colOff>
      <xdr:row>30</xdr:row>
      <xdr:rowOff>96571</xdr:rowOff>
    </xdr:from>
    <xdr:to>
      <xdr:col>6</xdr:col>
      <xdr:colOff>8117</xdr:colOff>
      <xdr:row>31</xdr:row>
      <xdr:rowOff>199748</xdr:rowOff>
    </xdr:to>
    <xdr:cxnSp macro="">
      <xdr:nvCxnSpPr>
        <xdr:cNvPr id="174" name="173 Conector recto de flecha"/>
        <xdr:cNvCxnSpPr/>
      </xdr:nvCxnSpPr>
      <xdr:spPr>
        <a:xfrm flipV="1">
          <a:off x="4757279" y="4773346"/>
          <a:ext cx="299088" cy="265102"/>
        </a:xfrm>
        <a:prstGeom prst="straightConnector1">
          <a:avLst/>
        </a:prstGeom>
        <a:ln w="22225">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1355709</xdr:colOff>
      <xdr:row>24</xdr:row>
      <xdr:rowOff>0</xdr:rowOff>
    </xdr:from>
    <xdr:to>
      <xdr:col>4</xdr:col>
      <xdr:colOff>57150</xdr:colOff>
      <xdr:row>28</xdr:row>
      <xdr:rowOff>132795</xdr:rowOff>
    </xdr:to>
    <xdr:cxnSp macro="">
      <xdr:nvCxnSpPr>
        <xdr:cNvPr id="175" name="174 Conector recto de flecha"/>
        <xdr:cNvCxnSpPr>
          <a:stCxn id="164" idx="0"/>
        </xdr:cNvCxnSpPr>
      </xdr:nvCxnSpPr>
      <xdr:spPr>
        <a:xfrm flipV="1">
          <a:off x="3365484" y="3705225"/>
          <a:ext cx="130191" cy="780495"/>
        </a:xfrm>
        <a:prstGeom prst="straightConnector1">
          <a:avLst/>
        </a:prstGeom>
        <a:ln w="15875">
          <a:solidFill>
            <a:schemeClr val="tx1">
              <a:lumMod val="50000"/>
              <a:lumOff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24</xdr:row>
      <xdr:rowOff>19050</xdr:rowOff>
    </xdr:from>
    <xdr:to>
      <xdr:col>6</xdr:col>
      <xdr:colOff>49876</xdr:colOff>
      <xdr:row>27</xdr:row>
      <xdr:rowOff>8274</xdr:rowOff>
    </xdr:to>
    <xdr:cxnSp macro="">
      <xdr:nvCxnSpPr>
        <xdr:cNvPr id="176" name="175 Conector recto de flecha"/>
        <xdr:cNvCxnSpPr>
          <a:stCxn id="165" idx="0"/>
        </xdr:cNvCxnSpPr>
      </xdr:nvCxnSpPr>
      <xdr:spPr>
        <a:xfrm flipH="1" flipV="1">
          <a:off x="5048250" y="3724275"/>
          <a:ext cx="49876" cy="474999"/>
        </a:xfrm>
        <a:prstGeom prst="straightConnector1">
          <a:avLst/>
        </a:prstGeom>
        <a:ln w="22225">
          <a:solidFill>
            <a:schemeClr val="tx1">
              <a:lumMod val="50000"/>
              <a:lumOff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218268</xdr:colOff>
      <xdr:row>14</xdr:row>
      <xdr:rowOff>92358</xdr:rowOff>
    </xdr:from>
    <xdr:to>
      <xdr:col>5</xdr:col>
      <xdr:colOff>149465</xdr:colOff>
      <xdr:row>17</xdr:row>
      <xdr:rowOff>72697</xdr:rowOff>
    </xdr:to>
    <xdr:cxnSp macro="">
      <xdr:nvCxnSpPr>
        <xdr:cNvPr id="178" name="177 Conector recto de flecha"/>
        <xdr:cNvCxnSpPr/>
      </xdr:nvCxnSpPr>
      <xdr:spPr>
        <a:xfrm>
          <a:off x="3656793" y="2178333"/>
          <a:ext cx="436022" cy="466114"/>
        </a:xfrm>
        <a:prstGeom prst="straightConnector1">
          <a:avLst/>
        </a:prstGeom>
        <a:ln w="15875">
          <a:solidFill>
            <a:schemeClr val="tx1">
              <a:lumMod val="50000"/>
              <a:lumOff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880102</xdr:colOff>
      <xdr:row>14</xdr:row>
      <xdr:rowOff>9525</xdr:rowOff>
    </xdr:from>
    <xdr:to>
      <xdr:col>6</xdr:col>
      <xdr:colOff>209550</xdr:colOff>
      <xdr:row>17</xdr:row>
      <xdr:rowOff>64636</xdr:rowOff>
    </xdr:to>
    <xdr:cxnSp macro="">
      <xdr:nvCxnSpPr>
        <xdr:cNvPr id="179" name="178 Conector recto de flecha"/>
        <xdr:cNvCxnSpPr>
          <a:endCxn id="48" idx="7"/>
        </xdr:cNvCxnSpPr>
      </xdr:nvCxnSpPr>
      <xdr:spPr>
        <a:xfrm flipH="1">
          <a:off x="4823452" y="2095500"/>
          <a:ext cx="434348" cy="540886"/>
        </a:xfrm>
        <a:prstGeom prst="straightConnector1">
          <a:avLst/>
        </a:prstGeom>
        <a:ln w="15875">
          <a:solidFill>
            <a:schemeClr val="tx1">
              <a:lumMod val="50000"/>
              <a:lumOff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1819306</xdr:colOff>
      <xdr:row>25</xdr:row>
      <xdr:rowOff>0</xdr:rowOff>
    </xdr:from>
    <xdr:to>
      <xdr:col>7</xdr:col>
      <xdr:colOff>1924050</xdr:colOff>
      <xdr:row>26</xdr:row>
      <xdr:rowOff>127553</xdr:rowOff>
    </xdr:to>
    <xdr:cxnSp macro="">
      <xdr:nvCxnSpPr>
        <xdr:cNvPr id="181" name="180 Conector recto de flecha"/>
        <xdr:cNvCxnSpPr/>
      </xdr:nvCxnSpPr>
      <xdr:spPr>
        <a:xfrm flipV="1">
          <a:off x="7591456" y="3867150"/>
          <a:ext cx="104744" cy="289478"/>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1946498</xdr:colOff>
      <xdr:row>19</xdr:row>
      <xdr:rowOff>58265</xdr:rowOff>
    </xdr:from>
    <xdr:to>
      <xdr:col>7</xdr:col>
      <xdr:colOff>2231485</xdr:colOff>
      <xdr:row>20</xdr:row>
      <xdr:rowOff>134674</xdr:rowOff>
    </xdr:to>
    <xdr:cxnSp macro="">
      <xdr:nvCxnSpPr>
        <xdr:cNvPr id="182" name="181 Conector recto de flecha"/>
        <xdr:cNvCxnSpPr/>
      </xdr:nvCxnSpPr>
      <xdr:spPr>
        <a:xfrm flipH="1" flipV="1">
          <a:off x="7718648" y="2953865"/>
          <a:ext cx="284987" cy="238334"/>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942975</xdr:colOff>
      <xdr:row>19</xdr:row>
      <xdr:rowOff>30245</xdr:rowOff>
    </xdr:from>
    <xdr:to>
      <xdr:col>7</xdr:col>
      <xdr:colOff>960372</xdr:colOff>
      <xdr:row>21</xdr:row>
      <xdr:rowOff>85725</xdr:rowOff>
    </xdr:to>
    <xdr:cxnSp macro="">
      <xdr:nvCxnSpPr>
        <xdr:cNvPr id="183" name="182 Conector recto de flecha"/>
        <xdr:cNvCxnSpPr/>
      </xdr:nvCxnSpPr>
      <xdr:spPr>
        <a:xfrm flipV="1">
          <a:off x="6715125" y="2925845"/>
          <a:ext cx="17397" cy="379330"/>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452487</xdr:colOff>
      <xdr:row>8</xdr:row>
      <xdr:rowOff>57150</xdr:rowOff>
    </xdr:from>
    <xdr:to>
      <xdr:col>7</xdr:col>
      <xdr:colOff>536527</xdr:colOff>
      <xdr:row>20</xdr:row>
      <xdr:rowOff>70082</xdr:rowOff>
    </xdr:to>
    <xdr:sp macro="" textlink="">
      <xdr:nvSpPr>
        <xdr:cNvPr id="184" name="183 Elipse"/>
        <xdr:cNvSpPr/>
      </xdr:nvSpPr>
      <xdr:spPr>
        <a:xfrm>
          <a:off x="2462262" y="1266825"/>
          <a:ext cx="3846415" cy="1860782"/>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twoCellAnchor>
    <xdr:from>
      <xdr:col>4</xdr:col>
      <xdr:colOff>343604</xdr:colOff>
      <xdr:row>9</xdr:row>
      <xdr:rowOff>109572</xdr:rowOff>
    </xdr:from>
    <xdr:to>
      <xdr:col>5</xdr:col>
      <xdr:colOff>1057275</xdr:colOff>
      <xdr:row>12</xdr:row>
      <xdr:rowOff>28575</xdr:rowOff>
    </xdr:to>
    <xdr:sp macro="" textlink="">
      <xdr:nvSpPr>
        <xdr:cNvPr id="185" name="184 CuadroTexto"/>
        <xdr:cNvSpPr txBox="1"/>
      </xdr:nvSpPr>
      <xdr:spPr>
        <a:xfrm>
          <a:off x="3782129" y="1471647"/>
          <a:ext cx="1218496" cy="319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600" b="1"/>
            <a:t>Indiferentes</a:t>
          </a:r>
        </a:p>
      </xdr:txBody>
    </xdr:sp>
    <xdr:clientData/>
  </xdr:twoCellAnchor>
  <xdr:twoCellAnchor>
    <xdr:from>
      <xdr:col>2</xdr:col>
      <xdr:colOff>134464</xdr:colOff>
      <xdr:row>15</xdr:row>
      <xdr:rowOff>106583</xdr:rowOff>
    </xdr:from>
    <xdr:to>
      <xdr:col>2</xdr:col>
      <xdr:colOff>1240395</xdr:colOff>
      <xdr:row>17</xdr:row>
      <xdr:rowOff>9039</xdr:rowOff>
    </xdr:to>
    <xdr:sp macro="" textlink="">
      <xdr:nvSpPr>
        <xdr:cNvPr id="186" name="185 CuadroTexto"/>
        <xdr:cNvSpPr txBox="1"/>
      </xdr:nvSpPr>
      <xdr:spPr>
        <a:xfrm>
          <a:off x="715489" y="2354483"/>
          <a:ext cx="1105931" cy="2263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600" b="1"/>
            <a:t>Ejecutores</a:t>
          </a:r>
        </a:p>
      </xdr:txBody>
    </xdr:sp>
    <xdr:clientData/>
  </xdr:twoCellAnchor>
  <xdr:twoCellAnchor>
    <xdr:from>
      <xdr:col>7</xdr:col>
      <xdr:colOff>1014020</xdr:colOff>
      <xdr:row>15</xdr:row>
      <xdr:rowOff>80650</xdr:rowOff>
    </xdr:from>
    <xdr:to>
      <xdr:col>7</xdr:col>
      <xdr:colOff>2175595</xdr:colOff>
      <xdr:row>16</xdr:row>
      <xdr:rowOff>145031</xdr:rowOff>
    </xdr:to>
    <xdr:sp macro="" textlink="">
      <xdr:nvSpPr>
        <xdr:cNvPr id="187" name="186 CuadroTexto"/>
        <xdr:cNvSpPr txBox="1"/>
      </xdr:nvSpPr>
      <xdr:spPr>
        <a:xfrm>
          <a:off x="6786170" y="2328550"/>
          <a:ext cx="1161575" cy="2263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400" b="1"/>
            <a:t>Beneficiarios</a:t>
          </a:r>
        </a:p>
      </xdr:txBody>
    </xdr:sp>
    <xdr:clientData/>
  </xdr:twoCellAnchor>
  <xdr:twoCellAnchor>
    <xdr:from>
      <xdr:col>4</xdr:col>
      <xdr:colOff>179552</xdr:colOff>
      <xdr:row>25</xdr:row>
      <xdr:rowOff>130500</xdr:rowOff>
    </xdr:from>
    <xdr:to>
      <xdr:col>5</xdr:col>
      <xdr:colOff>895351</xdr:colOff>
      <xdr:row>27</xdr:row>
      <xdr:rowOff>142876</xdr:rowOff>
    </xdr:to>
    <xdr:sp macro="" textlink="">
      <xdr:nvSpPr>
        <xdr:cNvPr id="188" name="187 CuadroTexto"/>
        <xdr:cNvSpPr txBox="1"/>
      </xdr:nvSpPr>
      <xdr:spPr>
        <a:xfrm>
          <a:off x="3618077" y="3997650"/>
          <a:ext cx="1220624" cy="336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600" b="1"/>
            <a:t>Opositores</a:t>
          </a:r>
        </a:p>
      </xdr:txBody>
    </xdr:sp>
    <xdr:clientData/>
  </xdr:twoCellAnchor>
  <xdr:twoCellAnchor>
    <xdr:from>
      <xdr:col>7</xdr:col>
      <xdr:colOff>536525</xdr:colOff>
      <xdr:row>13</xdr:row>
      <xdr:rowOff>142875</xdr:rowOff>
    </xdr:from>
    <xdr:to>
      <xdr:col>7</xdr:col>
      <xdr:colOff>2628900</xdr:colOff>
      <xdr:row>30</xdr:row>
      <xdr:rowOff>38099</xdr:rowOff>
    </xdr:to>
    <xdr:sp macro="" textlink="">
      <xdr:nvSpPr>
        <xdr:cNvPr id="189" name="188 Elipse"/>
        <xdr:cNvSpPr/>
      </xdr:nvSpPr>
      <xdr:spPr>
        <a:xfrm>
          <a:off x="6308675" y="2066925"/>
          <a:ext cx="2092375" cy="2647949"/>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twoCellAnchor>
    <xdr:from>
      <xdr:col>3</xdr:col>
      <xdr:colOff>457200</xdr:colOff>
      <xdr:row>24</xdr:row>
      <xdr:rowOff>133350</xdr:rowOff>
    </xdr:from>
    <xdr:to>
      <xdr:col>7</xdr:col>
      <xdr:colOff>164429</xdr:colOff>
      <xdr:row>35</xdr:row>
      <xdr:rowOff>0</xdr:rowOff>
    </xdr:to>
    <xdr:sp macro="" textlink="">
      <xdr:nvSpPr>
        <xdr:cNvPr id="190" name="189 Elipse"/>
        <xdr:cNvSpPr/>
      </xdr:nvSpPr>
      <xdr:spPr>
        <a:xfrm>
          <a:off x="2466975" y="3838575"/>
          <a:ext cx="3469604" cy="1724025"/>
        </a:xfrm>
        <a:prstGeom prst="ellipse">
          <a:avLst/>
        </a:prstGeom>
        <a:no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twoCellAnchor>
    <xdr:from>
      <xdr:col>7</xdr:col>
      <xdr:colOff>200025</xdr:colOff>
      <xdr:row>21</xdr:row>
      <xdr:rowOff>125286</xdr:rowOff>
    </xdr:from>
    <xdr:to>
      <xdr:col>7</xdr:col>
      <xdr:colOff>520047</xdr:colOff>
      <xdr:row>22</xdr:row>
      <xdr:rowOff>80963</xdr:rowOff>
    </xdr:to>
    <xdr:cxnSp macro="">
      <xdr:nvCxnSpPr>
        <xdr:cNvPr id="191" name="190 Conector recto de flecha"/>
        <xdr:cNvCxnSpPr>
          <a:endCxn id="134" idx="3"/>
        </xdr:cNvCxnSpPr>
      </xdr:nvCxnSpPr>
      <xdr:spPr>
        <a:xfrm flipH="1">
          <a:off x="5972175" y="3344736"/>
          <a:ext cx="320022" cy="117602"/>
        </a:xfrm>
        <a:prstGeom prst="straightConnector1">
          <a:avLst/>
        </a:prstGeom>
        <a:ln w="38100">
          <a:solidFill>
            <a:schemeClr val="tx1">
              <a:lumMod val="50000"/>
              <a:lumOff val="50000"/>
            </a:schemeClr>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152400</xdr:colOff>
      <xdr:row>0</xdr:row>
      <xdr:rowOff>47625</xdr:rowOff>
    </xdr:from>
    <xdr:to>
      <xdr:col>3</xdr:col>
      <xdr:colOff>342900</xdr:colOff>
      <xdr:row>3</xdr:row>
      <xdr:rowOff>133350</xdr:rowOff>
    </xdr:to>
    <xdr:pic>
      <xdr:nvPicPr>
        <xdr:cNvPr id="3" name="Imagen 2"/>
        <xdr:cNvPicPr>
          <a:picLocks noChangeAspect="1"/>
        </xdr:cNvPicPr>
      </xdr:nvPicPr>
      <xdr:blipFill>
        <a:blip xmlns:r="http://schemas.openxmlformats.org/officeDocument/2006/relationships" r:embed="rId1"/>
        <a:stretch>
          <a:fillRect/>
        </a:stretch>
      </xdr:blipFill>
      <xdr:spPr>
        <a:xfrm>
          <a:off x="152400" y="47625"/>
          <a:ext cx="2200275" cy="571500"/>
        </a:xfrm>
        <a:prstGeom prst="rect">
          <a:avLst/>
        </a:prstGeom>
      </xdr:spPr>
    </xdr:pic>
    <xdr:clientData/>
  </xdr:twoCellAnchor>
  <xdr:twoCellAnchor>
    <xdr:from>
      <xdr:col>5</xdr:col>
      <xdr:colOff>1028700</xdr:colOff>
      <xdr:row>11</xdr:row>
      <xdr:rowOff>114300</xdr:rowOff>
    </xdr:from>
    <xdr:to>
      <xdr:col>7</xdr:col>
      <xdr:colOff>147217</xdr:colOff>
      <xdr:row>13</xdr:row>
      <xdr:rowOff>133732</xdr:rowOff>
    </xdr:to>
    <xdr:sp macro="" textlink="">
      <xdr:nvSpPr>
        <xdr:cNvPr id="47" name="44 Elipse"/>
        <xdr:cNvSpPr/>
      </xdr:nvSpPr>
      <xdr:spPr>
        <a:xfrm>
          <a:off x="4972050" y="1638300"/>
          <a:ext cx="947317" cy="343282"/>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ALGUNAS INSTANCIAS PRIVADAS</a:t>
          </a:r>
        </a:p>
      </xdr:txBody>
    </xdr:sp>
    <xdr:clientData/>
  </xdr:twoCellAnchor>
  <xdr:twoCellAnchor>
    <xdr:from>
      <xdr:col>5</xdr:col>
      <xdr:colOff>9525</xdr:colOff>
      <xdr:row>17</xdr:row>
      <xdr:rowOff>0</xdr:rowOff>
    </xdr:from>
    <xdr:to>
      <xdr:col>5</xdr:col>
      <xdr:colOff>1029469</xdr:colOff>
      <xdr:row>19</xdr:row>
      <xdr:rowOff>117511</xdr:rowOff>
    </xdr:to>
    <xdr:sp macro="" textlink="">
      <xdr:nvSpPr>
        <xdr:cNvPr id="48" name="43 Elipse"/>
        <xdr:cNvSpPr/>
      </xdr:nvSpPr>
      <xdr:spPr>
        <a:xfrm>
          <a:off x="3952875" y="2495550"/>
          <a:ext cx="1019944" cy="441361"/>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ALGUNAS AUTORIDADES</a:t>
          </a:r>
        </a:p>
      </xdr:txBody>
    </xdr:sp>
    <xdr:clientData/>
  </xdr:twoCellAnchor>
  <xdr:twoCellAnchor>
    <xdr:from>
      <xdr:col>3</xdr:col>
      <xdr:colOff>790575</xdr:colOff>
      <xdr:row>11</xdr:row>
      <xdr:rowOff>133350</xdr:rowOff>
    </xdr:from>
    <xdr:to>
      <xdr:col>4</xdr:col>
      <xdr:colOff>454883</xdr:colOff>
      <xdr:row>14</xdr:row>
      <xdr:rowOff>88936</xdr:rowOff>
    </xdr:to>
    <xdr:sp macro="" textlink="">
      <xdr:nvSpPr>
        <xdr:cNvPr id="81" name="42 Elipse"/>
        <xdr:cNvSpPr/>
      </xdr:nvSpPr>
      <xdr:spPr>
        <a:xfrm>
          <a:off x="2800350" y="1657350"/>
          <a:ext cx="1093058" cy="441361"/>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POBLACIÓN SIN DISCAPACIDAD</a:t>
          </a:r>
        </a:p>
      </xdr:txBody>
    </xdr:sp>
    <xdr:clientData/>
  </xdr:twoCellAnchor>
  <xdr:twoCellAnchor>
    <xdr:from>
      <xdr:col>7</xdr:col>
      <xdr:colOff>666750</xdr:colOff>
      <xdr:row>21</xdr:row>
      <xdr:rowOff>28575</xdr:rowOff>
    </xdr:from>
    <xdr:to>
      <xdr:col>7</xdr:col>
      <xdr:colOff>1284485</xdr:colOff>
      <xdr:row>24</xdr:row>
      <xdr:rowOff>123825</xdr:rowOff>
    </xdr:to>
    <xdr:sp macro="" textlink="">
      <xdr:nvSpPr>
        <xdr:cNvPr id="126" name="63 Elipse"/>
        <xdr:cNvSpPr/>
      </xdr:nvSpPr>
      <xdr:spPr>
        <a:xfrm>
          <a:off x="6438900" y="3248025"/>
          <a:ext cx="617735" cy="581025"/>
        </a:xfrm>
        <a:prstGeom prst="ellipse">
          <a:avLst/>
        </a:prstGeom>
        <a:noFill/>
        <a:ln w="25400">
          <a:solidFill>
            <a:schemeClr val="accent3"/>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ONG´S </a:t>
          </a:r>
        </a:p>
      </xdr:txBody>
    </xdr:sp>
    <xdr:clientData/>
  </xdr:twoCellAnchor>
  <xdr:twoCellAnchor>
    <xdr:from>
      <xdr:col>7</xdr:col>
      <xdr:colOff>1194020</xdr:colOff>
      <xdr:row>24</xdr:row>
      <xdr:rowOff>38736</xdr:rowOff>
    </xdr:from>
    <xdr:to>
      <xdr:col>7</xdr:col>
      <xdr:colOff>1514476</xdr:colOff>
      <xdr:row>26</xdr:row>
      <xdr:rowOff>114302</xdr:rowOff>
    </xdr:to>
    <xdr:cxnSp macro="">
      <xdr:nvCxnSpPr>
        <xdr:cNvPr id="128" name="182 Conector recto de flecha"/>
        <xdr:cNvCxnSpPr>
          <a:endCxn id="126" idx="5"/>
        </xdr:cNvCxnSpPr>
      </xdr:nvCxnSpPr>
      <xdr:spPr>
        <a:xfrm flipH="1" flipV="1">
          <a:off x="6966170" y="3743961"/>
          <a:ext cx="320456" cy="399416"/>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761999</xdr:colOff>
      <xdr:row>20</xdr:row>
      <xdr:rowOff>142876</xdr:rowOff>
    </xdr:from>
    <xdr:to>
      <xdr:col>7</xdr:col>
      <xdr:colOff>200025</xdr:colOff>
      <xdr:row>24</xdr:row>
      <xdr:rowOff>19050</xdr:rowOff>
    </xdr:to>
    <xdr:sp macro="" textlink="">
      <xdr:nvSpPr>
        <xdr:cNvPr id="134" name="AutoShape 48"/>
        <xdr:cNvSpPr>
          <a:spLocks noChangeArrowheads="1"/>
        </xdr:cNvSpPr>
      </xdr:nvSpPr>
      <xdr:spPr bwMode="auto">
        <a:xfrm>
          <a:off x="2771774" y="3200401"/>
          <a:ext cx="3200401" cy="523874"/>
        </a:xfrm>
        <a:prstGeom prst="roundRect">
          <a:avLst>
            <a:gd name="adj" fmla="val 9972"/>
          </a:avLst>
        </a:prstGeom>
        <a:ln>
          <a:solidFill>
            <a:schemeClr val="tx1">
              <a:lumMod val="50000"/>
              <a:lumOff val="50000"/>
            </a:schemeClr>
          </a:solidFill>
          <a:headEnd/>
          <a:tailEnd/>
        </a:ln>
      </xdr:spPr>
      <xdr:style>
        <a:lnRef idx="2">
          <a:schemeClr val="accent3"/>
        </a:lnRef>
        <a:fillRef idx="1">
          <a:schemeClr val="lt1"/>
        </a:fillRef>
        <a:effectRef idx="0">
          <a:schemeClr val="accent3"/>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l"/>
          <a:r>
            <a:rPr lang="es-MX" sz="900" b="1" kern="1200">
              <a:solidFill>
                <a:schemeClr val="tx1"/>
              </a:solidFill>
              <a:effectLst/>
              <a:latin typeface="+mn-lt"/>
              <a:ea typeface="+mn-ea"/>
              <a:cs typeface="+mn-cs"/>
            </a:rPr>
            <a:t>Las personas con discapacidad en el Estado de</a:t>
          </a:r>
          <a:r>
            <a:rPr lang="es-MX" sz="900" b="1" kern="1200" baseline="0">
              <a:solidFill>
                <a:schemeClr val="tx1"/>
              </a:solidFill>
              <a:effectLst/>
              <a:latin typeface="+mn-lt"/>
              <a:ea typeface="+mn-ea"/>
              <a:cs typeface="+mn-cs"/>
            </a:rPr>
            <a:t> </a:t>
          </a:r>
          <a:r>
            <a:rPr lang="es-MX" sz="900" b="1" kern="1200">
              <a:solidFill>
                <a:schemeClr val="tx1"/>
              </a:solidFill>
              <a:effectLst/>
              <a:latin typeface="+mn-lt"/>
              <a:ea typeface="+mn-ea"/>
              <a:cs typeface="+mn-cs"/>
            </a:rPr>
            <a:t>Tlaxcala </a:t>
          </a:r>
          <a:r>
            <a:rPr lang="es-MX" sz="900" b="1" kern="1200" baseline="0">
              <a:solidFill>
                <a:schemeClr val="tx1"/>
              </a:solidFill>
              <a:effectLst/>
              <a:latin typeface="+mn-lt"/>
              <a:ea typeface="+mn-ea"/>
              <a:cs typeface="+mn-cs"/>
            </a:rPr>
            <a:t>viven en un entorno social inequitativo donde no se respetan sus Derechos Humanos y no se mejora su calidad de vida.</a:t>
          </a:r>
          <a:endParaRPr lang="es-MX" sz="900">
            <a:effectLst/>
            <a:latin typeface="+mn-lt"/>
          </a:endParaRPr>
        </a:p>
        <a:p>
          <a:pPr algn="ctr" eaLnBrk="0" hangingPunct="0"/>
          <a:endParaRPr lang="es-MX" sz="1800">
            <a:latin typeface="+mn-lt"/>
          </a:endParaRPr>
        </a:p>
      </xdr:txBody>
    </xdr:sp>
    <xdr:clientData/>
  </xdr:twoCellAnchor>
  <xdr:twoCellAnchor>
    <xdr:from>
      <xdr:col>2</xdr:col>
      <xdr:colOff>360333</xdr:colOff>
      <xdr:row>26</xdr:row>
      <xdr:rowOff>18296</xdr:rowOff>
    </xdr:from>
    <xdr:to>
      <xdr:col>2</xdr:col>
      <xdr:colOff>813701</xdr:colOff>
      <xdr:row>27</xdr:row>
      <xdr:rowOff>18291</xdr:rowOff>
    </xdr:to>
    <xdr:cxnSp macro="">
      <xdr:nvCxnSpPr>
        <xdr:cNvPr id="193" name="170 Conector recto de flecha"/>
        <xdr:cNvCxnSpPr>
          <a:stCxn id="158" idx="5"/>
          <a:endCxn id="162" idx="3"/>
        </xdr:cNvCxnSpPr>
      </xdr:nvCxnSpPr>
      <xdr:spPr>
        <a:xfrm>
          <a:off x="941358" y="4047371"/>
          <a:ext cx="453368" cy="161920"/>
        </a:xfrm>
        <a:prstGeom prst="straightConnector1">
          <a:avLst/>
        </a:prstGeom>
        <a:ln w="19050">
          <a:solidFill>
            <a:schemeClr val="tx1">
              <a:lumMod val="50000"/>
              <a:lumOff val="50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162761</xdr:colOff>
      <xdr:row>22</xdr:row>
      <xdr:rowOff>80963</xdr:rowOff>
    </xdr:from>
    <xdr:to>
      <xdr:col>3</xdr:col>
      <xdr:colOff>761999</xdr:colOff>
      <xdr:row>22</xdr:row>
      <xdr:rowOff>134388</xdr:rowOff>
    </xdr:to>
    <xdr:cxnSp macro="">
      <xdr:nvCxnSpPr>
        <xdr:cNvPr id="196" name="190 Conector recto de flecha"/>
        <xdr:cNvCxnSpPr>
          <a:stCxn id="162" idx="7"/>
          <a:endCxn id="134" idx="1"/>
        </xdr:cNvCxnSpPr>
      </xdr:nvCxnSpPr>
      <xdr:spPr>
        <a:xfrm flipV="1">
          <a:off x="2172536" y="3462338"/>
          <a:ext cx="599238" cy="53425"/>
        </a:xfrm>
        <a:prstGeom prst="straightConnector1">
          <a:avLst/>
        </a:prstGeom>
        <a:ln w="38100">
          <a:solidFill>
            <a:schemeClr val="tx1">
              <a:lumMod val="50000"/>
              <a:lumOff val="50000"/>
            </a:schemeClr>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36</xdr:row>
      <xdr:rowOff>0</xdr:rowOff>
    </xdr:from>
    <xdr:to>
      <xdr:col>7</xdr:col>
      <xdr:colOff>2350919</xdr:colOff>
      <xdr:row>40</xdr:row>
      <xdr:rowOff>79230</xdr:rowOff>
    </xdr:to>
    <xdr:sp macro="" textlink="">
      <xdr:nvSpPr>
        <xdr:cNvPr id="197" name="92 CuadroTexto"/>
        <xdr:cNvSpPr txBox="1"/>
      </xdr:nvSpPr>
      <xdr:spPr>
        <a:xfrm>
          <a:off x="5772150" y="6057900"/>
          <a:ext cx="2350919" cy="6412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3</xdr:col>
      <xdr:colOff>1162050</xdr:colOff>
      <xdr:row>36</xdr:row>
      <xdr:rowOff>19050</xdr:rowOff>
    </xdr:from>
    <xdr:to>
      <xdr:col>6</xdr:col>
      <xdr:colOff>474494</xdr:colOff>
      <xdr:row>40</xdr:row>
      <xdr:rowOff>98280</xdr:rowOff>
    </xdr:to>
    <xdr:sp macro="" textlink="">
      <xdr:nvSpPr>
        <xdr:cNvPr id="198" name="92 CuadroTexto"/>
        <xdr:cNvSpPr txBox="1"/>
      </xdr:nvSpPr>
      <xdr:spPr>
        <a:xfrm>
          <a:off x="3171825" y="6076950"/>
          <a:ext cx="2350919" cy="6412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0</xdr:col>
      <xdr:colOff>161926</xdr:colOff>
      <xdr:row>36</xdr:row>
      <xdr:rowOff>19049</xdr:rowOff>
    </xdr:from>
    <xdr:to>
      <xdr:col>3</xdr:col>
      <xdr:colOff>990601</xdr:colOff>
      <xdr:row>40</xdr:row>
      <xdr:rowOff>66675</xdr:rowOff>
    </xdr:to>
    <xdr:sp macro="" textlink="">
      <xdr:nvSpPr>
        <xdr:cNvPr id="199" name="91 CuadroTexto"/>
        <xdr:cNvSpPr txBox="1"/>
      </xdr:nvSpPr>
      <xdr:spPr>
        <a:xfrm>
          <a:off x="161926" y="6076949"/>
          <a:ext cx="2838450" cy="609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r>
            <a:rPr lang="es-MX" sz="800" b="1">
              <a:latin typeface="+mn-lt"/>
            </a:rPr>
            <a:t>Mtra. María Celia</a:t>
          </a:r>
          <a:r>
            <a:rPr lang="es-MX" sz="800" b="1" baseline="0">
              <a:latin typeface="+mn-lt"/>
            </a:rPr>
            <a:t> Concepción Sánchez Islas</a:t>
          </a:r>
          <a:endParaRPr lang="es-MX" sz="800" b="1">
            <a:latin typeface="+mn-lt"/>
          </a:endParaRP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963708</xdr:colOff>
      <xdr:row>0</xdr:row>
      <xdr:rowOff>85724</xdr:rowOff>
    </xdr:from>
    <xdr:to>
      <xdr:col>3</xdr:col>
      <xdr:colOff>1162050</xdr:colOff>
      <xdr:row>3</xdr:row>
      <xdr:rowOff>123824</xdr:rowOff>
    </xdr:to>
    <xdr:sp macro="" textlink="">
      <xdr:nvSpPr>
        <xdr:cNvPr id="2" name="Text Box 217"/>
        <xdr:cNvSpPr txBox="1">
          <a:spLocks noChangeArrowheads="1"/>
        </xdr:cNvSpPr>
      </xdr:nvSpPr>
      <xdr:spPr bwMode="auto">
        <a:xfrm>
          <a:off x="2563908" y="85724"/>
          <a:ext cx="3398742" cy="57150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2021</a:t>
          </a:r>
        </a:p>
        <a:p>
          <a:pPr algn="l" rtl="1">
            <a:defRPr sz="1000"/>
          </a:pPr>
          <a:r>
            <a:rPr lang="es-MX" sz="1000" b="1" i="0" strike="noStrike">
              <a:solidFill>
                <a:srgbClr val="000000"/>
              </a:solidFill>
              <a:latin typeface="+mn-lt"/>
              <a:cs typeface="Arial"/>
            </a:rPr>
            <a:t>MATRIZ DE EXPECTATIVAS Y FUERZAS </a:t>
          </a:r>
        </a:p>
      </xdr:txBody>
    </xdr:sp>
    <xdr:clientData/>
  </xdr:twoCellAnchor>
  <xdr:twoCellAnchor editAs="oneCell">
    <xdr:from>
      <xdr:col>0</xdr:col>
      <xdr:colOff>66675</xdr:colOff>
      <xdr:row>0</xdr:row>
      <xdr:rowOff>57150</xdr:rowOff>
    </xdr:from>
    <xdr:to>
      <xdr:col>1</xdr:col>
      <xdr:colOff>800101</xdr:colOff>
      <xdr:row>3</xdr:row>
      <xdr:rowOff>104775</xdr:rowOff>
    </xdr:to>
    <xdr:pic>
      <xdr:nvPicPr>
        <xdr:cNvPr id="6" name="Imagen 5"/>
        <xdr:cNvPicPr>
          <a:picLocks noChangeAspect="1"/>
        </xdr:cNvPicPr>
      </xdr:nvPicPr>
      <xdr:blipFill>
        <a:blip xmlns:r="http://schemas.openxmlformats.org/officeDocument/2006/relationships" r:embed="rId1"/>
        <a:stretch>
          <a:fillRect/>
        </a:stretch>
      </xdr:blipFill>
      <xdr:spPr>
        <a:xfrm>
          <a:off x="66675" y="57150"/>
          <a:ext cx="2333626" cy="581025"/>
        </a:xfrm>
        <a:prstGeom prst="rect">
          <a:avLst/>
        </a:prstGeom>
      </xdr:spPr>
    </xdr:pic>
    <xdr:clientData/>
  </xdr:twoCellAnchor>
  <xdr:twoCellAnchor>
    <xdr:from>
      <xdr:col>0</xdr:col>
      <xdr:colOff>238124</xdr:colOff>
      <xdr:row>30</xdr:row>
      <xdr:rowOff>9525</xdr:rowOff>
    </xdr:from>
    <xdr:to>
      <xdr:col>1</xdr:col>
      <xdr:colOff>1009649</xdr:colOff>
      <xdr:row>34</xdr:row>
      <xdr:rowOff>0</xdr:rowOff>
    </xdr:to>
    <xdr:sp macro="" textlink="">
      <xdr:nvSpPr>
        <xdr:cNvPr id="11" name="91 CuadroTexto"/>
        <xdr:cNvSpPr txBox="1"/>
      </xdr:nvSpPr>
      <xdr:spPr>
        <a:xfrm>
          <a:off x="238124" y="15135225"/>
          <a:ext cx="237172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r>
            <a:rPr lang="es-MX" sz="800" b="1">
              <a:latin typeface="+mn-lt"/>
            </a:rPr>
            <a:t>Mtra. María Celia</a:t>
          </a:r>
          <a:r>
            <a:rPr lang="es-MX" sz="800" b="1" baseline="0">
              <a:latin typeface="+mn-lt"/>
            </a:rPr>
            <a:t> Concepción Sánchez Islas</a:t>
          </a:r>
          <a:endParaRPr lang="es-MX" sz="800" b="1">
            <a:latin typeface="+mn-lt"/>
          </a:endParaRP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1</xdr:col>
      <xdr:colOff>1238250</xdr:colOff>
      <xdr:row>30</xdr:row>
      <xdr:rowOff>9525</xdr:rowOff>
    </xdr:from>
    <xdr:to>
      <xdr:col>3</xdr:col>
      <xdr:colOff>388769</xdr:colOff>
      <xdr:row>34</xdr:row>
      <xdr:rowOff>3030</xdr:rowOff>
    </xdr:to>
    <xdr:sp macro="" textlink="">
      <xdr:nvSpPr>
        <xdr:cNvPr id="12" name="92 CuadroTexto"/>
        <xdr:cNvSpPr txBox="1"/>
      </xdr:nvSpPr>
      <xdr:spPr>
        <a:xfrm>
          <a:off x="2838450" y="15135225"/>
          <a:ext cx="2350919" cy="622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3</xdr:col>
      <xdr:colOff>619125</xdr:colOff>
      <xdr:row>30</xdr:row>
      <xdr:rowOff>9525</xdr:rowOff>
    </xdr:from>
    <xdr:to>
      <xdr:col>4</xdr:col>
      <xdr:colOff>1369844</xdr:colOff>
      <xdr:row>34</xdr:row>
      <xdr:rowOff>3030</xdr:rowOff>
    </xdr:to>
    <xdr:sp macro="" textlink="">
      <xdr:nvSpPr>
        <xdr:cNvPr id="13" name="92 CuadroTexto"/>
        <xdr:cNvSpPr txBox="1"/>
      </xdr:nvSpPr>
      <xdr:spPr>
        <a:xfrm>
          <a:off x="5419725" y="15135225"/>
          <a:ext cx="2350919" cy="622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525558</xdr:colOff>
      <xdr:row>0</xdr:row>
      <xdr:rowOff>76199</xdr:rowOff>
    </xdr:from>
    <xdr:to>
      <xdr:col>6</xdr:col>
      <xdr:colOff>620808</xdr:colOff>
      <xdr:row>3</xdr:row>
      <xdr:rowOff>114299</xdr:rowOff>
    </xdr:to>
    <xdr:sp macro="" textlink="">
      <xdr:nvSpPr>
        <xdr:cNvPr id="2" name="Text Box 217"/>
        <xdr:cNvSpPr txBox="1">
          <a:spLocks noChangeArrowheads="1"/>
        </xdr:cNvSpPr>
      </xdr:nvSpPr>
      <xdr:spPr bwMode="auto">
        <a:xfrm>
          <a:off x="2535333" y="76199"/>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2021</a:t>
          </a:r>
        </a:p>
        <a:p>
          <a:pPr algn="l" rtl="1">
            <a:defRPr sz="1000"/>
          </a:pPr>
          <a:r>
            <a:rPr lang="es-MX" sz="1000" b="1" i="0" strike="noStrike">
              <a:solidFill>
                <a:srgbClr val="000000"/>
              </a:solidFill>
              <a:latin typeface="+mn-lt"/>
              <a:cs typeface="Arial"/>
            </a:rPr>
            <a:t>ÁRBOL DE OBJETIVOS</a:t>
          </a:r>
        </a:p>
      </xdr:txBody>
    </xdr:sp>
    <xdr:clientData/>
  </xdr:twoCellAnchor>
  <xdr:twoCellAnchor editAs="oneCell">
    <xdr:from>
      <xdr:col>0</xdr:col>
      <xdr:colOff>142875</xdr:colOff>
      <xdr:row>0</xdr:row>
      <xdr:rowOff>38100</xdr:rowOff>
    </xdr:from>
    <xdr:to>
      <xdr:col>3</xdr:col>
      <xdr:colOff>333376</xdr:colOff>
      <xdr:row>3</xdr:row>
      <xdr:rowOff>123825</xdr:rowOff>
    </xdr:to>
    <xdr:pic>
      <xdr:nvPicPr>
        <xdr:cNvPr id="3" name="Imagen 2"/>
        <xdr:cNvPicPr>
          <a:picLocks noChangeAspect="1"/>
        </xdr:cNvPicPr>
      </xdr:nvPicPr>
      <xdr:blipFill>
        <a:blip xmlns:r="http://schemas.openxmlformats.org/officeDocument/2006/relationships" r:embed="rId1"/>
        <a:stretch>
          <a:fillRect/>
        </a:stretch>
      </xdr:blipFill>
      <xdr:spPr>
        <a:xfrm>
          <a:off x="142875" y="38100"/>
          <a:ext cx="2200276" cy="571500"/>
        </a:xfrm>
        <a:prstGeom prst="rect">
          <a:avLst/>
        </a:prstGeom>
      </xdr:spPr>
    </xdr:pic>
    <xdr:clientData/>
  </xdr:twoCellAnchor>
  <xdr:twoCellAnchor>
    <xdr:from>
      <xdr:col>0</xdr:col>
      <xdr:colOff>89296</xdr:colOff>
      <xdr:row>17</xdr:row>
      <xdr:rowOff>105172</xdr:rowOff>
    </xdr:from>
    <xdr:to>
      <xdr:col>2</xdr:col>
      <xdr:colOff>53577</xdr:colOff>
      <xdr:row>19</xdr:row>
      <xdr:rowOff>114697</xdr:rowOff>
    </xdr:to>
    <xdr:sp macro="" textlink="">
      <xdr:nvSpPr>
        <xdr:cNvPr id="101" name="95 CuadroTexto"/>
        <xdr:cNvSpPr txBox="1"/>
      </xdr:nvSpPr>
      <xdr:spPr>
        <a:xfrm>
          <a:off x="89296" y="2645172"/>
          <a:ext cx="548481" cy="339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FINES</a:t>
          </a:r>
        </a:p>
      </xdr:txBody>
    </xdr:sp>
    <xdr:clientData/>
  </xdr:twoCellAnchor>
  <xdr:twoCellAnchor>
    <xdr:from>
      <xdr:col>0</xdr:col>
      <xdr:colOff>0</xdr:colOff>
      <xdr:row>25</xdr:row>
      <xdr:rowOff>88107</xdr:rowOff>
    </xdr:from>
    <xdr:to>
      <xdr:col>2</xdr:col>
      <xdr:colOff>190499</xdr:colOff>
      <xdr:row>27</xdr:row>
      <xdr:rowOff>57150</xdr:rowOff>
    </xdr:to>
    <xdr:sp macro="" textlink="">
      <xdr:nvSpPr>
        <xdr:cNvPr id="102" name="96 CuadroTexto"/>
        <xdr:cNvSpPr txBox="1"/>
      </xdr:nvSpPr>
      <xdr:spPr>
        <a:xfrm>
          <a:off x="0" y="3948907"/>
          <a:ext cx="774699" cy="2992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000"/>
            <a:t>OBJETIVOS</a:t>
          </a:r>
        </a:p>
      </xdr:txBody>
    </xdr:sp>
    <xdr:clientData/>
  </xdr:twoCellAnchor>
  <xdr:twoCellAnchor>
    <xdr:from>
      <xdr:col>2</xdr:col>
      <xdr:colOff>76201</xdr:colOff>
      <xdr:row>9</xdr:row>
      <xdr:rowOff>139700</xdr:rowOff>
    </xdr:from>
    <xdr:to>
      <xdr:col>2</xdr:col>
      <xdr:colOff>295275</xdr:colOff>
      <xdr:row>24</xdr:row>
      <xdr:rowOff>19050</xdr:rowOff>
    </xdr:to>
    <xdr:sp macro="" textlink="">
      <xdr:nvSpPr>
        <xdr:cNvPr id="103" name="98 Abrir llave"/>
        <xdr:cNvSpPr/>
      </xdr:nvSpPr>
      <xdr:spPr>
        <a:xfrm>
          <a:off x="660401" y="1447800"/>
          <a:ext cx="219074" cy="2266950"/>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85725</xdr:colOff>
      <xdr:row>25</xdr:row>
      <xdr:rowOff>19050</xdr:rowOff>
    </xdr:from>
    <xdr:to>
      <xdr:col>2</xdr:col>
      <xdr:colOff>228600</xdr:colOff>
      <xdr:row>27</xdr:row>
      <xdr:rowOff>47625</xdr:rowOff>
    </xdr:to>
    <xdr:sp macro="" textlink="">
      <xdr:nvSpPr>
        <xdr:cNvPr id="104" name="99 Abrir llave"/>
        <xdr:cNvSpPr/>
      </xdr:nvSpPr>
      <xdr:spPr>
        <a:xfrm>
          <a:off x="669925" y="3879850"/>
          <a:ext cx="142875" cy="358775"/>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1</xdr:col>
      <xdr:colOff>139701</xdr:colOff>
      <xdr:row>28</xdr:row>
      <xdr:rowOff>68036</xdr:rowOff>
    </xdr:from>
    <xdr:to>
      <xdr:col>2</xdr:col>
      <xdr:colOff>302986</xdr:colOff>
      <xdr:row>45</xdr:row>
      <xdr:rowOff>38100</xdr:rowOff>
    </xdr:to>
    <xdr:sp macro="" textlink="">
      <xdr:nvSpPr>
        <xdr:cNvPr id="105" name="100 Abrir llave"/>
        <xdr:cNvSpPr/>
      </xdr:nvSpPr>
      <xdr:spPr>
        <a:xfrm>
          <a:off x="514351" y="4424136"/>
          <a:ext cx="372835" cy="2687864"/>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819150</xdr:colOff>
      <xdr:row>9</xdr:row>
      <xdr:rowOff>76201</xdr:rowOff>
    </xdr:from>
    <xdr:to>
      <xdr:col>7</xdr:col>
      <xdr:colOff>2451099</xdr:colOff>
      <xdr:row>12</xdr:row>
      <xdr:rowOff>9525</xdr:rowOff>
    </xdr:to>
    <xdr:sp macro="" textlink="">
      <xdr:nvSpPr>
        <xdr:cNvPr id="106" name="83 Rectángulo redondeado"/>
        <xdr:cNvSpPr/>
      </xdr:nvSpPr>
      <xdr:spPr bwMode="auto">
        <a:xfrm>
          <a:off x="1400175" y="1362076"/>
          <a:ext cx="6823074" cy="333374"/>
        </a:xfrm>
        <a:prstGeom prst="roundRect">
          <a:avLst/>
        </a:prstGeom>
        <a:solidFill>
          <a:schemeClr val="bg1"/>
        </a:solid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defRPr/>
          </a:pPr>
          <a:r>
            <a:rPr lang="es-MX" sz="600" kern="1200">
              <a:solidFill>
                <a:sysClr val="windowText" lastClr="000000"/>
              </a:solidFill>
              <a:effectLst/>
              <a:latin typeface="+mn-lt"/>
              <a:ea typeface="+mn-ea"/>
              <a:cs typeface="+mn-cs"/>
            </a:rPr>
            <a:t>Contribuir a que las personas con discapacidad del Estado de Tlaxcala logren su plena integración al entorno social, al mundo cultural y a las actividades productivas mediante</a:t>
          </a:r>
          <a:r>
            <a:rPr lang="es-MX" sz="600" kern="1200" baseline="0">
              <a:solidFill>
                <a:sysClr val="windowText" lastClr="000000"/>
              </a:solidFill>
              <a:effectLst/>
              <a:latin typeface="+mn-lt"/>
              <a:ea typeface="+mn-ea"/>
              <a:cs typeface="+mn-cs"/>
            </a:rPr>
            <a:t> acciones de fortalecimiento para la inclusión social</a:t>
          </a:r>
          <a:r>
            <a:rPr lang="es-MX" sz="600" kern="1200">
              <a:solidFill>
                <a:sysClr val="windowText" lastClr="000000"/>
              </a:solidFill>
              <a:effectLst/>
              <a:latin typeface="+mn-lt"/>
              <a:ea typeface="+mn-ea"/>
              <a:cs typeface="+mn-cs"/>
            </a:rPr>
            <a:t>.</a:t>
          </a:r>
          <a:endParaRPr lang="es-MX" sz="600">
            <a:solidFill>
              <a:sysClr val="windowText" lastClr="000000"/>
            </a:solidFill>
            <a:effectLst/>
          </a:endParaRPr>
        </a:p>
        <a:p>
          <a:pPr algn="ctr"/>
          <a:endParaRPr lang="es-MX" sz="600">
            <a:solidFill>
              <a:sysClr val="windowText" lastClr="000000"/>
            </a:solidFill>
            <a:effectLst/>
          </a:endParaRPr>
        </a:p>
      </xdr:txBody>
    </xdr:sp>
    <xdr:clientData/>
  </xdr:twoCellAnchor>
  <xdr:twoCellAnchor>
    <xdr:from>
      <xdr:col>2</xdr:col>
      <xdr:colOff>998904</xdr:colOff>
      <xdr:row>13</xdr:row>
      <xdr:rowOff>145478</xdr:rowOff>
    </xdr:from>
    <xdr:to>
      <xdr:col>3</xdr:col>
      <xdr:colOff>637972</xdr:colOff>
      <xdr:row>15</xdr:row>
      <xdr:rowOff>110715</xdr:rowOff>
    </xdr:to>
    <xdr:sp macro="" textlink="">
      <xdr:nvSpPr>
        <xdr:cNvPr id="107" name="84 Rectángulo redondeado"/>
        <xdr:cNvSpPr/>
      </xdr:nvSpPr>
      <xdr:spPr bwMode="auto">
        <a:xfrm>
          <a:off x="1618029" y="2002853"/>
          <a:ext cx="1067818" cy="289087"/>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Alta autoestima.</a:t>
          </a:r>
        </a:p>
      </xdr:txBody>
    </xdr:sp>
    <xdr:clientData/>
  </xdr:twoCellAnchor>
  <xdr:twoCellAnchor>
    <xdr:from>
      <xdr:col>3</xdr:col>
      <xdr:colOff>1348097</xdr:colOff>
      <xdr:row>14</xdr:row>
      <xdr:rowOff>52123</xdr:rowOff>
    </xdr:from>
    <xdr:to>
      <xdr:col>5</xdr:col>
      <xdr:colOff>501852</xdr:colOff>
      <xdr:row>16</xdr:row>
      <xdr:rowOff>12700</xdr:rowOff>
    </xdr:to>
    <xdr:sp macro="" textlink="">
      <xdr:nvSpPr>
        <xdr:cNvPr id="108" name="85 Rectángulo redondeado"/>
        <xdr:cNvSpPr/>
      </xdr:nvSpPr>
      <xdr:spPr bwMode="auto">
        <a:xfrm>
          <a:off x="3361047" y="2096823"/>
          <a:ext cx="1090505" cy="290777"/>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Disminución del analfabetismo</a:t>
          </a:r>
        </a:p>
      </xdr:txBody>
    </xdr:sp>
    <xdr:clientData/>
  </xdr:twoCellAnchor>
  <xdr:twoCellAnchor>
    <xdr:from>
      <xdr:col>6</xdr:col>
      <xdr:colOff>627605</xdr:colOff>
      <xdr:row>20</xdr:row>
      <xdr:rowOff>142671</xdr:rowOff>
    </xdr:from>
    <xdr:to>
      <xdr:col>7</xdr:col>
      <xdr:colOff>903320</xdr:colOff>
      <xdr:row>22</xdr:row>
      <xdr:rowOff>142286</xdr:rowOff>
    </xdr:to>
    <xdr:sp macro="" textlink="">
      <xdr:nvSpPr>
        <xdr:cNvPr id="109" name="86 Rectángulo redondeado"/>
        <xdr:cNvSpPr/>
      </xdr:nvSpPr>
      <xdr:spPr bwMode="auto">
        <a:xfrm>
          <a:off x="5682205" y="3177971"/>
          <a:ext cx="999615" cy="32981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Movilidad</a:t>
          </a:r>
          <a:r>
            <a:rPr lang="es-MX" sz="600" baseline="0">
              <a:solidFill>
                <a:schemeClr val="tx1"/>
              </a:solidFill>
              <a:latin typeface="Calibri" pitchFamily="34" charset="0"/>
            </a:rPr>
            <a:t> y acción</a:t>
          </a:r>
          <a:r>
            <a:rPr lang="es-MX" sz="600">
              <a:solidFill>
                <a:schemeClr val="tx1"/>
              </a:solidFill>
              <a:latin typeface="Calibri" pitchFamily="34" charset="0"/>
            </a:rPr>
            <a:t>.</a:t>
          </a:r>
        </a:p>
      </xdr:txBody>
    </xdr:sp>
    <xdr:clientData/>
  </xdr:twoCellAnchor>
  <xdr:twoCellAnchor>
    <xdr:from>
      <xdr:col>6</xdr:col>
      <xdr:colOff>589040</xdr:colOff>
      <xdr:row>17</xdr:row>
      <xdr:rowOff>59435</xdr:rowOff>
    </xdr:from>
    <xdr:to>
      <xdr:col>7</xdr:col>
      <xdr:colOff>961620</xdr:colOff>
      <xdr:row>19</xdr:row>
      <xdr:rowOff>59050</xdr:rowOff>
    </xdr:to>
    <xdr:sp macro="" textlink="">
      <xdr:nvSpPr>
        <xdr:cNvPr id="110" name="87 Rectángulo redondeado"/>
        <xdr:cNvSpPr/>
      </xdr:nvSpPr>
      <xdr:spPr bwMode="auto">
        <a:xfrm>
          <a:off x="5643640" y="2599435"/>
          <a:ext cx="1096480" cy="32981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baseline="0">
              <a:solidFill>
                <a:schemeClr val="tx1"/>
              </a:solidFill>
              <a:latin typeface="Calibri" pitchFamily="34" charset="0"/>
            </a:rPr>
            <a:t>Reduccción de sufrir enfermedades crónicas</a:t>
          </a:r>
          <a:endParaRPr lang="es-MX" sz="600">
            <a:solidFill>
              <a:schemeClr val="tx1"/>
            </a:solidFill>
            <a:latin typeface="Calibri" pitchFamily="34" charset="0"/>
          </a:endParaRPr>
        </a:p>
      </xdr:txBody>
    </xdr:sp>
    <xdr:clientData/>
  </xdr:twoCellAnchor>
  <xdr:twoCellAnchor>
    <xdr:from>
      <xdr:col>2</xdr:col>
      <xdr:colOff>1040423</xdr:colOff>
      <xdr:row>20</xdr:row>
      <xdr:rowOff>151594</xdr:rowOff>
    </xdr:from>
    <xdr:to>
      <xdr:col>3</xdr:col>
      <xdr:colOff>650424</xdr:colOff>
      <xdr:row>22</xdr:row>
      <xdr:rowOff>151209</xdr:rowOff>
    </xdr:to>
    <xdr:sp macro="" textlink="">
      <xdr:nvSpPr>
        <xdr:cNvPr id="111" name="88 Rectángulo redondeado"/>
        <xdr:cNvSpPr/>
      </xdr:nvSpPr>
      <xdr:spPr bwMode="auto">
        <a:xfrm>
          <a:off x="1659548" y="3142444"/>
          <a:ext cx="1038751" cy="32346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Respeto a sus derechos humanos.</a:t>
          </a:r>
        </a:p>
      </xdr:txBody>
    </xdr:sp>
    <xdr:clientData/>
  </xdr:twoCellAnchor>
  <xdr:twoCellAnchor>
    <xdr:from>
      <xdr:col>7</xdr:col>
      <xdr:colOff>748803</xdr:colOff>
      <xdr:row>14</xdr:row>
      <xdr:rowOff>48849</xdr:rowOff>
    </xdr:from>
    <xdr:to>
      <xdr:col>7</xdr:col>
      <xdr:colOff>1683073</xdr:colOff>
      <xdr:row>16</xdr:row>
      <xdr:rowOff>6351</xdr:rowOff>
    </xdr:to>
    <xdr:sp macro="" textlink="">
      <xdr:nvSpPr>
        <xdr:cNvPr id="112" name="89 Rectángulo redondeado"/>
        <xdr:cNvSpPr/>
      </xdr:nvSpPr>
      <xdr:spPr bwMode="auto">
        <a:xfrm>
          <a:off x="6527303" y="2093549"/>
          <a:ext cx="934270" cy="287702"/>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baseline="0">
              <a:solidFill>
                <a:schemeClr val="tx1"/>
              </a:solidFill>
              <a:latin typeface="Calibri" pitchFamily="34" charset="0"/>
            </a:rPr>
            <a:t>Mínima dependencia económica</a:t>
          </a:r>
          <a:endParaRPr lang="es-MX" sz="600">
            <a:solidFill>
              <a:schemeClr val="tx1"/>
            </a:solidFill>
            <a:latin typeface="Calibri" pitchFamily="34" charset="0"/>
          </a:endParaRPr>
        </a:p>
      </xdr:txBody>
    </xdr:sp>
    <xdr:clientData/>
  </xdr:twoCellAnchor>
  <xdr:twoCellAnchor>
    <xdr:from>
      <xdr:col>3</xdr:col>
      <xdr:colOff>1354071</xdr:colOff>
      <xdr:row>17</xdr:row>
      <xdr:rowOff>107539</xdr:rowOff>
    </xdr:from>
    <xdr:to>
      <xdr:col>5</xdr:col>
      <xdr:colOff>507825</xdr:colOff>
      <xdr:row>19</xdr:row>
      <xdr:rowOff>96591</xdr:rowOff>
    </xdr:to>
    <xdr:sp macro="" textlink="">
      <xdr:nvSpPr>
        <xdr:cNvPr id="113" name="90 Rectángulo redondeado"/>
        <xdr:cNvSpPr/>
      </xdr:nvSpPr>
      <xdr:spPr bwMode="auto">
        <a:xfrm>
          <a:off x="3367021" y="2647539"/>
          <a:ext cx="1090504" cy="319252"/>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Asistencia escolar</a:t>
          </a:r>
        </a:p>
      </xdr:txBody>
    </xdr:sp>
    <xdr:clientData/>
  </xdr:twoCellAnchor>
  <xdr:twoCellAnchor>
    <xdr:from>
      <xdr:col>5</xdr:col>
      <xdr:colOff>546100</xdr:colOff>
      <xdr:row>14</xdr:row>
      <xdr:rowOff>61623</xdr:rowOff>
    </xdr:from>
    <xdr:to>
      <xdr:col>6</xdr:col>
      <xdr:colOff>535611</xdr:colOff>
      <xdr:row>16</xdr:row>
      <xdr:rowOff>6350</xdr:rowOff>
    </xdr:to>
    <xdr:sp macro="" textlink="">
      <xdr:nvSpPr>
        <xdr:cNvPr id="114" name="91 Rectángulo redondeado"/>
        <xdr:cNvSpPr/>
      </xdr:nvSpPr>
      <xdr:spPr bwMode="auto">
        <a:xfrm>
          <a:off x="4495800" y="2106323"/>
          <a:ext cx="1094411" cy="274927"/>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independencia</a:t>
          </a:r>
          <a:r>
            <a:rPr lang="es-MX" sz="600" baseline="0">
              <a:solidFill>
                <a:schemeClr val="tx1"/>
              </a:solidFill>
              <a:latin typeface="Calibri" pitchFamily="34" charset="0"/>
            </a:rPr>
            <a:t> personal</a:t>
          </a:r>
          <a:endParaRPr lang="es-MX" sz="600">
            <a:solidFill>
              <a:schemeClr val="tx1"/>
            </a:solidFill>
            <a:latin typeface="Calibri" pitchFamily="34" charset="0"/>
          </a:endParaRPr>
        </a:p>
      </xdr:txBody>
    </xdr:sp>
    <xdr:clientData/>
  </xdr:twoCellAnchor>
  <xdr:twoCellAnchor>
    <xdr:from>
      <xdr:col>3</xdr:col>
      <xdr:colOff>198429</xdr:colOff>
      <xdr:row>17</xdr:row>
      <xdr:rowOff>110433</xdr:rowOff>
    </xdr:from>
    <xdr:to>
      <xdr:col>3</xdr:col>
      <xdr:colOff>1290398</xdr:colOff>
      <xdr:row>19</xdr:row>
      <xdr:rowOff>103392</xdr:rowOff>
    </xdr:to>
    <xdr:sp macro="" textlink="">
      <xdr:nvSpPr>
        <xdr:cNvPr id="115" name="92 Rectángulo redondeado"/>
        <xdr:cNvSpPr/>
      </xdr:nvSpPr>
      <xdr:spPr bwMode="auto">
        <a:xfrm>
          <a:off x="2246304" y="2615508"/>
          <a:ext cx="1091969" cy="316809"/>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Baja probabilidad de sufrir maltrato</a:t>
          </a:r>
        </a:p>
      </xdr:txBody>
    </xdr:sp>
    <xdr:clientData/>
  </xdr:twoCellAnchor>
  <xdr:twoCellAnchor>
    <xdr:from>
      <xdr:col>5</xdr:col>
      <xdr:colOff>565150</xdr:colOff>
      <xdr:row>21</xdr:row>
      <xdr:rowOff>5268</xdr:rowOff>
    </xdr:from>
    <xdr:to>
      <xdr:col>6</xdr:col>
      <xdr:colOff>552219</xdr:colOff>
      <xdr:row>22</xdr:row>
      <xdr:rowOff>159420</xdr:rowOff>
    </xdr:to>
    <xdr:sp macro="" textlink="">
      <xdr:nvSpPr>
        <xdr:cNvPr id="116" name="93 Rectángulo redondeado"/>
        <xdr:cNvSpPr/>
      </xdr:nvSpPr>
      <xdr:spPr bwMode="auto">
        <a:xfrm>
          <a:off x="4514850" y="3205668"/>
          <a:ext cx="1091969" cy="319252"/>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Accesibilidad a todos los servicios y espacios públicos.</a:t>
          </a:r>
        </a:p>
      </xdr:txBody>
    </xdr:sp>
    <xdr:clientData/>
  </xdr:twoCellAnchor>
  <xdr:twoCellAnchor>
    <xdr:from>
      <xdr:col>7</xdr:col>
      <xdr:colOff>1534207</xdr:colOff>
      <xdr:row>17</xdr:row>
      <xdr:rowOff>107465</xdr:rowOff>
    </xdr:from>
    <xdr:to>
      <xdr:col>7</xdr:col>
      <xdr:colOff>2574823</xdr:colOff>
      <xdr:row>19</xdr:row>
      <xdr:rowOff>80440</xdr:rowOff>
    </xdr:to>
    <xdr:sp macro="" textlink="">
      <xdr:nvSpPr>
        <xdr:cNvPr id="117" name="94 Rectángulo redondeado"/>
        <xdr:cNvSpPr/>
      </xdr:nvSpPr>
      <xdr:spPr bwMode="auto">
        <a:xfrm>
          <a:off x="7344457" y="2612540"/>
          <a:ext cx="1040616" cy="29682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Igualdad</a:t>
          </a:r>
          <a:r>
            <a:rPr lang="es-MX" sz="600" baseline="0">
              <a:solidFill>
                <a:schemeClr val="tx1"/>
              </a:solidFill>
              <a:latin typeface="Calibri" pitchFamily="34" charset="0"/>
            </a:rPr>
            <a:t> de oportunidades</a:t>
          </a:r>
          <a:endParaRPr lang="es-MX" sz="600">
            <a:solidFill>
              <a:schemeClr val="tx1"/>
            </a:solidFill>
            <a:latin typeface="Calibri" pitchFamily="34" charset="0"/>
          </a:endParaRPr>
        </a:p>
      </xdr:txBody>
    </xdr:sp>
    <xdr:clientData/>
  </xdr:twoCellAnchor>
  <xdr:twoCellAnchor>
    <xdr:from>
      <xdr:col>7</xdr:col>
      <xdr:colOff>1475527</xdr:colOff>
      <xdr:row>20</xdr:row>
      <xdr:rowOff>157325</xdr:rowOff>
    </xdr:from>
    <xdr:to>
      <xdr:col>7</xdr:col>
      <xdr:colOff>2567496</xdr:colOff>
      <xdr:row>22</xdr:row>
      <xdr:rowOff>150284</xdr:rowOff>
    </xdr:to>
    <xdr:sp macro="" textlink="">
      <xdr:nvSpPr>
        <xdr:cNvPr id="118" name="95 Rectángulo redondeado"/>
        <xdr:cNvSpPr/>
      </xdr:nvSpPr>
      <xdr:spPr bwMode="auto">
        <a:xfrm>
          <a:off x="7285777" y="3148175"/>
          <a:ext cx="1091969" cy="316809"/>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Mayores oportunidades </a:t>
          </a:r>
          <a:r>
            <a:rPr lang="es-MX" sz="600" baseline="0">
              <a:solidFill>
                <a:schemeClr val="tx1"/>
              </a:solidFill>
              <a:latin typeface="Calibri" pitchFamily="34" charset="0"/>
            </a:rPr>
            <a:t> de empleo.</a:t>
          </a:r>
          <a:endParaRPr lang="es-MX" sz="600">
            <a:solidFill>
              <a:schemeClr val="tx1"/>
            </a:solidFill>
            <a:latin typeface="Calibri" pitchFamily="34" charset="0"/>
          </a:endParaRPr>
        </a:p>
      </xdr:txBody>
    </xdr:sp>
    <xdr:clientData/>
  </xdr:twoCellAnchor>
  <xdr:twoCellAnchor>
    <xdr:from>
      <xdr:col>2</xdr:col>
      <xdr:colOff>366625</xdr:colOff>
      <xdr:row>25</xdr:row>
      <xdr:rowOff>39865</xdr:rowOff>
    </xdr:from>
    <xdr:to>
      <xdr:col>7</xdr:col>
      <xdr:colOff>2605000</xdr:colOff>
      <xdr:row>27</xdr:row>
      <xdr:rowOff>32936</xdr:rowOff>
    </xdr:to>
    <xdr:sp macro="" textlink="">
      <xdr:nvSpPr>
        <xdr:cNvPr id="119" name="96 Rectángulo redondeado"/>
        <xdr:cNvSpPr/>
      </xdr:nvSpPr>
      <xdr:spPr bwMode="auto">
        <a:xfrm>
          <a:off x="985750" y="3840340"/>
          <a:ext cx="7429500" cy="316921"/>
        </a:xfrm>
        <a:prstGeom prst="roundRect">
          <a:avLst/>
        </a:prstGeom>
        <a:noFill/>
        <a:ln>
          <a:solidFill>
            <a:srgbClr val="92D050"/>
          </a:solidFill>
        </a:ln>
      </xdr:spPr>
      <xdr:style>
        <a:lnRef idx="2">
          <a:schemeClr val="accent4">
            <a:shade val="50000"/>
          </a:schemeClr>
        </a:lnRef>
        <a:fillRef idx="1">
          <a:schemeClr val="accent4"/>
        </a:fillRef>
        <a:effectRef idx="0">
          <a:schemeClr val="accent4"/>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1100" b="1">
              <a:solidFill>
                <a:schemeClr val="tx1"/>
              </a:solidFill>
            </a:rPr>
            <a:t>Las personas con discapacidad en el Estado de Tlaxcala</a:t>
          </a:r>
          <a:r>
            <a:rPr lang="es-MX" sz="1100" b="1" baseline="0">
              <a:solidFill>
                <a:schemeClr val="tx1"/>
              </a:solidFill>
            </a:rPr>
            <a:t> </a:t>
          </a:r>
          <a:r>
            <a:rPr lang="es-MX" sz="1100" b="1">
              <a:solidFill>
                <a:schemeClr val="tx1"/>
              </a:solidFill>
            </a:rPr>
            <a:t>cuentan con acciones que permiten su inclusión</a:t>
          </a:r>
          <a:r>
            <a:rPr lang="es-MX" sz="1100" b="1" baseline="0">
              <a:solidFill>
                <a:schemeClr val="tx1"/>
              </a:solidFill>
            </a:rPr>
            <a:t> social y mejoran su calidad de vida.</a:t>
          </a:r>
          <a:endParaRPr lang="es-MX" sz="1100" b="1">
            <a:solidFill>
              <a:schemeClr val="tx1"/>
            </a:solidFill>
          </a:endParaRPr>
        </a:p>
      </xdr:txBody>
    </xdr:sp>
    <xdr:clientData/>
  </xdr:twoCellAnchor>
  <xdr:twoCellAnchor>
    <xdr:from>
      <xdr:col>2</xdr:col>
      <xdr:colOff>1132636</xdr:colOff>
      <xdr:row>19</xdr:row>
      <xdr:rowOff>98518</xdr:rowOff>
    </xdr:from>
    <xdr:to>
      <xdr:col>2</xdr:col>
      <xdr:colOff>1132636</xdr:colOff>
      <xdr:row>21</xdr:row>
      <xdr:rowOff>4356</xdr:rowOff>
    </xdr:to>
    <xdr:cxnSp macro="">
      <xdr:nvCxnSpPr>
        <xdr:cNvPr id="120" name="97 Conector recto de flecha"/>
        <xdr:cNvCxnSpPr/>
      </xdr:nvCxnSpPr>
      <xdr:spPr bwMode="auto">
        <a:xfrm flipV="1">
          <a:off x="1751761" y="2927443"/>
          <a:ext cx="0" cy="22968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538651</xdr:colOff>
      <xdr:row>19</xdr:row>
      <xdr:rowOff>83076</xdr:rowOff>
    </xdr:from>
    <xdr:to>
      <xdr:col>3</xdr:col>
      <xdr:colOff>538651</xdr:colOff>
      <xdr:row>20</xdr:row>
      <xdr:rowOff>150107</xdr:rowOff>
    </xdr:to>
    <xdr:cxnSp macro="">
      <xdr:nvCxnSpPr>
        <xdr:cNvPr id="121" name="98 Conector recto de flecha"/>
        <xdr:cNvCxnSpPr/>
      </xdr:nvCxnSpPr>
      <xdr:spPr bwMode="auto">
        <a:xfrm flipV="1">
          <a:off x="2586526" y="2912001"/>
          <a:ext cx="0" cy="22895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1132636</xdr:colOff>
      <xdr:row>23</xdr:row>
      <xdr:rowOff>5542</xdr:rowOff>
    </xdr:from>
    <xdr:to>
      <xdr:col>2</xdr:col>
      <xdr:colOff>1136197</xdr:colOff>
      <xdr:row>25</xdr:row>
      <xdr:rowOff>40821</xdr:rowOff>
    </xdr:to>
    <xdr:cxnSp macro="">
      <xdr:nvCxnSpPr>
        <xdr:cNvPr id="122" name="99 Conector recto de flecha"/>
        <xdr:cNvCxnSpPr/>
      </xdr:nvCxnSpPr>
      <xdr:spPr bwMode="auto">
        <a:xfrm flipH="1" flipV="1">
          <a:off x="1751761" y="3482167"/>
          <a:ext cx="3561" cy="35912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457200</xdr:colOff>
      <xdr:row>22</xdr:row>
      <xdr:rowOff>158137</xdr:rowOff>
    </xdr:from>
    <xdr:to>
      <xdr:col>4</xdr:col>
      <xdr:colOff>470115</xdr:colOff>
      <xdr:row>25</xdr:row>
      <xdr:rowOff>6350</xdr:rowOff>
    </xdr:to>
    <xdr:cxnSp macro="">
      <xdr:nvCxnSpPr>
        <xdr:cNvPr id="123" name="101 Conector recto de flecha"/>
        <xdr:cNvCxnSpPr>
          <a:endCxn id="130" idx="2"/>
        </xdr:cNvCxnSpPr>
      </xdr:nvCxnSpPr>
      <xdr:spPr bwMode="auto">
        <a:xfrm flipV="1">
          <a:off x="3898900" y="3523637"/>
          <a:ext cx="12915" cy="343513"/>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415925</xdr:colOff>
      <xdr:row>22</xdr:row>
      <xdr:rowOff>157942</xdr:rowOff>
    </xdr:from>
    <xdr:to>
      <xdr:col>7</xdr:col>
      <xdr:colOff>425562</xdr:colOff>
      <xdr:row>25</xdr:row>
      <xdr:rowOff>41728</xdr:rowOff>
    </xdr:to>
    <xdr:cxnSp macro="">
      <xdr:nvCxnSpPr>
        <xdr:cNvPr id="124" name="102 Conector recto de flecha"/>
        <xdr:cNvCxnSpPr/>
      </xdr:nvCxnSpPr>
      <xdr:spPr bwMode="auto">
        <a:xfrm flipV="1">
          <a:off x="6194425" y="3523442"/>
          <a:ext cx="9637" cy="37908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2075089</xdr:colOff>
      <xdr:row>23</xdr:row>
      <xdr:rowOff>5542</xdr:rowOff>
    </xdr:from>
    <xdr:to>
      <xdr:col>7</xdr:col>
      <xdr:colOff>2077710</xdr:colOff>
      <xdr:row>25</xdr:row>
      <xdr:rowOff>40821</xdr:rowOff>
    </xdr:to>
    <xdr:cxnSp macro="">
      <xdr:nvCxnSpPr>
        <xdr:cNvPr id="125" name="103 Conector recto de flecha"/>
        <xdr:cNvCxnSpPr/>
      </xdr:nvCxnSpPr>
      <xdr:spPr bwMode="auto">
        <a:xfrm flipV="1">
          <a:off x="7885339" y="3482167"/>
          <a:ext cx="2621" cy="35912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241300</xdr:colOff>
      <xdr:row>15</xdr:row>
      <xdr:rowOff>113554</xdr:rowOff>
    </xdr:from>
    <xdr:to>
      <xdr:col>7</xdr:col>
      <xdr:colOff>736973</xdr:colOff>
      <xdr:row>17</xdr:row>
      <xdr:rowOff>31750</xdr:rowOff>
    </xdr:to>
    <xdr:cxnSp macro="">
      <xdr:nvCxnSpPr>
        <xdr:cNvPr id="126" name="106 Conector recto de flecha"/>
        <xdr:cNvCxnSpPr/>
      </xdr:nvCxnSpPr>
      <xdr:spPr bwMode="auto">
        <a:xfrm flipV="1">
          <a:off x="6019800" y="2323354"/>
          <a:ext cx="495673" cy="24839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2077710</xdr:colOff>
      <xdr:row>19</xdr:row>
      <xdr:rowOff>98518</xdr:rowOff>
    </xdr:from>
    <xdr:to>
      <xdr:col>7</xdr:col>
      <xdr:colOff>2077710</xdr:colOff>
      <xdr:row>21</xdr:row>
      <xdr:rowOff>4356</xdr:rowOff>
    </xdr:to>
    <xdr:cxnSp macro="">
      <xdr:nvCxnSpPr>
        <xdr:cNvPr id="127" name="107 Conector recto de flecha"/>
        <xdr:cNvCxnSpPr/>
      </xdr:nvCxnSpPr>
      <xdr:spPr bwMode="auto">
        <a:xfrm flipV="1">
          <a:off x="7887960" y="2927443"/>
          <a:ext cx="0" cy="22968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1132636</xdr:colOff>
      <xdr:row>15</xdr:row>
      <xdr:rowOff>99189</xdr:rowOff>
    </xdr:from>
    <xdr:to>
      <xdr:col>2</xdr:col>
      <xdr:colOff>1132636</xdr:colOff>
      <xdr:row>17</xdr:row>
      <xdr:rowOff>83131</xdr:rowOff>
    </xdr:to>
    <xdr:cxnSp macro="">
      <xdr:nvCxnSpPr>
        <xdr:cNvPr id="128" name="108 Conector recto de flecha"/>
        <xdr:cNvCxnSpPr/>
      </xdr:nvCxnSpPr>
      <xdr:spPr bwMode="auto">
        <a:xfrm flipV="1">
          <a:off x="1751761" y="2280414"/>
          <a:ext cx="0" cy="30779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72822</xdr:colOff>
      <xdr:row>12</xdr:row>
      <xdr:rowOff>67235</xdr:rowOff>
    </xdr:from>
    <xdr:to>
      <xdr:col>3</xdr:col>
      <xdr:colOff>72838</xdr:colOff>
      <xdr:row>13</xdr:row>
      <xdr:rowOff>140799</xdr:rowOff>
    </xdr:to>
    <xdr:cxnSp macro="">
      <xdr:nvCxnSpPr>
        <xdr:cNvPr id="129" name="109 Conector recto de flecha"/>
        <xdr:cNvCxnSpPr/>
      </xdr:nvCxnSpPr>
      <xdr:spPr bwMode="auto">
        <a:xfrm flipV="1">
          <a:off x="2120697" y="1762685"/>
          <a:ext cx="16" cy="23548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1353613</xdr:colOff>
      <xdr:row>21</xdr:row>
      <xdr:rowOff>78</xdr:rowOff>
    </xdr:from>
    <xdr:to>
      <xdr:col>5</xdr:col>
      <xdr:colOff>507367</xdr:colOff>
      <xdr:row>22</xdr:row>
      <xdr:rowOff>158137</xdr:rowOff>
    </xdr:to>
    <xdr:sp macro="" textlink="">
      <xdr:nvSpPr>
        <xdr:cNvPr id="130" name="111 Rectángulo redondeado"/>
        <xdr:cNvSpPr/>
      </xdr:nvSpPr>
      <xdr:spPr bwMode="auto">
        <a:xfrm>
          <a:off x="3366563" y="3200478"/>
          <a:ext cx="1090504" cy="323159"/>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Desarrollo de sus capacidades físicas e intelectuales. </a:t>
          </a:r>
        </a:p>
      </xdr:txBody>
    </xdr:sp>
    <xdr:clientData/>
  </xdr:twoCellAnchor>
  <xdr:twoCellAnchor>
    <xdr:from>
      <xdr:col>2</xdr:col>
      <xdr:colOff>466426</xdr:colOff>
      <xdr:row>17</xdr:row>
      <xdr:rowOff>98709</xdr:rowOff>
    </xdr:from>
    <xdr:to>
      <xdr:col>3</xdr:col>
      <xdr:colOff>135621</xdr:colOff>
      <xdr:row>19</xdr:row>
      <xdr:rowOff>98324</xdr:rowOff>
    </xdr:to>
    <xdr:sp macro="" textlink="">
      <xdr:nvSpPr>
        <xdr:cNvPr id="131" name="112 Rectángulo redondeado"/>
        <xdr:cNvSpPr/>
      </xdr:nvSpPr>
      <xdr:spPr bwMode="auto">
        <a:xfrm>
          <a:off x="1085551" y="2603784"/>
          <a:ext cx="1097945" cy="323465"/>
        </a:xfrm>
        <a:prstGeom prst="roundRect">
          <a:avLst/>
        </a:prstGeom>
        <a:noFill/>
        <a:ln>
          <a:solidFill>
            <a:schemeClr val="tx1"/>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Ventaja</a:t>
          </a:r>
          <a:r>
            <a:rPr lang="es-MX" sz="600" baseline="0">
              <a:solidFill>
                <a:schemeClr val="tx1"/>
              </a:solidFill>
              <a:latin typeface="Calibri" pitchFamily="34" charset="0"/>
            </a:rPr>
            <a:t> social.</a:t>
          </a:r>
          <a:endParaRPr lang="es-MX" sz="600">
            <a:solidFill>
              <a:schemeClr val="tx1"/>
            </a:solidFill>
            <a:latin typeface="Calibri" pitchFamily="34" charset="0"/>
          </a:endParaRPr>
        </a:p>
      </xdr:txBody>
    </xdr:sp>
    <xdr:clientData/>
  </xdr:twoCellAnchor>
  <xdr:twoCellAnchor>
    <xdr:from>
      <xdr:col>7</xdr:col>
      <xdr:colOff>1682750</xdr:colOff>
      <xdr:row>15</xdr:row>
      <xdr:rowOff>127000</xdr:rowOff>
    </xdr:from>
    <xdr:to>
      <xdr:col>7</xdr:col>
      <xdr:colOff>2105315</xdr:colOff>
      <xdr:row>17</xdr:row>
      <xdr:rowOff>101115</xdr:rowOff>
    </xdr:to>
    <xdr:cxnSp macro="">
      <xdr:nvCxnSpPr>
        <xdr:cNvPr id="132" name="113 Conector recto de flecha"/>
        <xdr:cNvCxnSpPr/>
      </xdr:nvCxnSpPr>
      <xdr:spPr bwMode="auto">
        <a:xfrm flipH="1" flipV="1">
          <a:off x="7461250" y="2336800"/>
          <a:ext cx="422565" cy="30431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408641</xdr:colOff>
      <xdr:row>12</xdr:row>
      <xdr:rowOff>36232</xdr:rowOff>
    </xdr:from>
    <xdr:to>
      <xdr:col>4</xdr:col>
      <xdr:colOff>409753</xdr:colOff>
      <xdr:row>14</xdr:row>
      <xdr:rowOff>32483</xdr:rowOff>
    </xdr:to>
    <xdr:cxnSp macro="">
      <xdr:nvCxnSpPr>
        <xdr:cNvPr id="133" name="118 Conector recto de flecha"/>
        <xdr:cNvCxnSpPr/>
      </xdr:nvCxnSpPr>
      <xdr:spPr bwMode="auto">
        <a:xfrm flipH="1" flipV="1">
          <a:off x="3850341" y="1750732"/>
          <a:ext cx="1112" cy="32645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304189</xdr:colOff>
      <xdr:row>15</xdr:row>
      <xdr:rowOff>99189</xdr:rowOff>
    </xdr:from>
    <xdr:to>
      <xdr:col>3</xdr:col>
      <xdr:colOff>304189</xdr:colOff>
      <xdr:row>17</xdr:row>
      <xdr:rowOff>83131</xdr:rowOff>
    </xdr:to>
    <xdr:cxnSp macro="">
      <xdr:nvCxnSpPr>
        <xdr:cNvPr id="134" name="120 Conector recto de flecha"/>
        <xdr:cNvCxnSpPr/>
      </xdr:nvCxnSpPr>
      <xdr:spPr bwMode="auto">
        <a:xfrm flipV="1">
          <a:off x="2352064" y="2280414"/>
          <a:ext cx="0" cy="30779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403513</xdr:colOff>
      <xdr:row>19</xdr:row>
      <xdr:rowOff>59050</xdr:rowOff>
    </xdr:from>
    <xdr:to>
      <xdr:col>7</xdr:col>
      <xdr:colOff>413380</xdr:colOff>
      <xdr:row>20</xdr:row>
      <xdr:rowOff>142671</xdr:rowOff>
    </xdr:to>
    <xdr:cxnSp macro="">
      <xdr:nvCxnSpPr>
        <xdr:cNvPr id="135" name="121 Conector recto de flecha"/>
        <xdr:cNvCxnSpPr>
          <a:stCxn id="109" idx="0"/>
          <a:endCxn id="110" idx="2"/>
        </xdr:cNvCxnSpPr>
      </xdr:nvCxnSpPr>
      <xdr:spPr bwMode="auto">
        <a:xfrm flipV="1">
          <a:off x="6182013" y="2929250"/>
          <a:ext cx="9867" cy="24872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464600</xdr:colOff>
      <xdr:row>16</xdr:row>
      <xdr:rowOff>12700</xdr:rowOff>
    </xdr:from>
    <xdr:to>
      <xdr:col>4</xdr:col>
      <xdr:colOff>470573</xdr:colOff>
      <xdr:row>17</xdr:row>
      <xdr:rowOff>107539</xdr:rowOff>
    </xdr:to>
    <xdr:cxnSp macro="">
      <xdr:nvCxnSpPr>
        <xdr:cNvPr id="136" name="123 Conector recto de flecha"/>
        <xdr:cNvCxnSpPr>
          <a:stCxn id="113" idx="0"/>
          <a:endCxn id="108" idx="2"/>
        </xdr:cNvCxnSpPr>
      </xdr:nvCxnSpPr>
      <xdr:spPr bwMode="auto">
        <a:xfrm flipH="1" flipV="1">
          <a:off x="3906300" y="2387600"/>
          <a:ext cx="5973" cy="25993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373673</xdr:colOff>
      <xdr:row>18</xdr:row>
      <xdr:rowOff>93952</xdr:rowOff>
    </xdr:from>
    <xdr:to>
      <xdr:col>7</xdr:col>
      <xdr:colOff>1534207</xdr:colOff>
      <xdr:row>20</xdr:row>
      <xdr:rowOff>137945</xdr:rowOff>
    </xdr:to>
    <xdr:cxnSp macro="">
      <xdr:nvCxnSpPr>
        <xdr:cNvPr id="138" name="106 Conector recto de flecha"/>
        <xdr:cNvCxnSpPr>
          <a:endCxn id="117" idx="1"/>
        </xdr:cNvCxnSpPr>
      </xdr:nvCxnSpPr>
      <xdr:spPr bwMode="auto">
        <a:xfrm flipV="1">
          <a:off x="6183923" y="2760952"/>
          <a:ext cx="1160534" cy="367843"/>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1093306</xdr:colOff>
      <xdr:row>16</xdr:row>
      <xdr:rowOff>6350</xdr:rowOff>
    </xdr:from>
    <xdr:to>
      <xdr:col>5</xdr:col>
      <xdr:colOff>1104786</xdr:colOff>
      <xdr:row>21</xdr:row>
      <xdr:rowOff>5268</xdr:rowOff>
    </xdr:to>
    <xdr:cxnSp macro="">
      <xdr:nvCxnSpPr>
        <xdr:cNvPr id="139" name="120 Conector recto de flecha"/>
        <xdr:cNvCxnSpPr>
          <a:endCxn id="114" idx="2"/>
        </xdr:cNvCxnSpPr>
      </xdr:nvCxnSpPr>
      <xdr:spPr bwMode="auto">
        <a:xfrm flipH="1" flipV="1">
          <a:off x="5043006" y="2381250"/>
          <a:ext cx="11480" cy="82441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1098097</xdr:colOff>
      <xdr:row>23</xdr:row>
      <xdr:rowOff>13677</xdr:rowOff>
    </xdr:from>
    <xdr:to>
      <xdr:col>6</xdr:col>
      <xdr:colOff>0</xdr:colOff>
      <xdr:row>25</xdr:row>
      <xdr:rowOff>26761</xdr:rowOff>
    </xdr:to>
    <xdr:cxnSp macro="">
      <xdr:nvCxnSpPr>
        <xdr:cNvPr id="140" name="100 Conector recto de flecha"/>
        <xdr:cNvCxnSpPr/>
      </xdr:nvCxnSpPr>
      <xdr:spPr bwMode="auto">
        <a:xfrm flipV="1">
          <a:off x="5047797" y="3544277"/>
          <a:ext cx="6803" cy="34328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1094642</xdr:colOff>
      <xdr:row>12</xdr:row>
      <xdr:rowOff>12700</xdr:rowOff>
    </xdr:from>
    <xdr:to>
      <xdr:col>5</xdr:col>
      <xdr:colOff>1098550</xdr:colOff>
      <xdr:row>14</xdr:row>
      <xdr:rowOff>40169</xdr:rowOff>
    </xdr:to>
    <xdr:cxnSp macro="">
      <xdr:nvCxnSpPr>
        <xdr:cNvPr id="141" name="118 Conector recto de flecha"/>
        <xdr:cNvCxnSpPr/>
      </xdr:nvCxnSpPr>
      <xdr:spPr bwMode="auto">
        <a:xfrm flipV="1">
          <a:off x="5044342" y="1727200"/>
          <a:ext cx="3908" cy="35766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389165</xdr:colOff>
      <xdr:row>28</xdr:row>
      <xdr:rowOff>69850</xdr:rowOff>
    </xdr:from>
    <xdr:to>
      <xdr:col>3</xdr:col>
      <xdr:colOff>122465</xdr:colOff>
      <xdr:row>35</xdr:row>
      <xdr:rowOff>27215</xdr:rowOff>
    </xdr:to>
    <xdr:sp macro="" textlink="">
      <xdr:nvSpPr>
        <xdr:cNvPr id="142" name="AutoShape 95"/>
        <xdr:cNvSpPr>
          <a:spLocks noChangeArrowheads="1"/>
        </xdr:cNvSpPr>
      </xdr:nvSpPr>
      <xdr:spPr bwMode="auto">
        <a:xfrm>
          <a:off x="1008290" y="4356100"/>
          <a:ext cx="1162050" cy="1090840"/>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defRPr/>
          </a:pPr>
          <a:endParaRPr lang="es-MX" sz="700" kern="1200">
            <a:solidFill>
              <a:schemeClr val="tx1"/>
            </a:solidFill>
            <a:effectLst/>
            <a:latin typeface="Arial" charset="0"/>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r>
            <a:rPr lang="es-MX" sz="700" kern="1200">
              <a:solidFill>
                <a:schemeClr val="tx1"/>
              </a:solidFill>
              <a:effectLst/>
              <a:latin typeface="Arial" charset="0"/>
              <a:ea typeface="+mn-ea"/>
              <a:cs typeface="+mn-cs"/>
            </a:rPr>
            <a:t>Suficientes servicios a las personas con discapacidad en materia de traslado y/o las terapias de rehabilitación física y psicológica con el fin de mejorar la calidad de vida de este sector vulnerable</a:t>
          </a:r>
        </a:p>
        <a:p>
          <a:pPr algn="ctr" eaLnBrk="0" hangingPunct="0"/>
          <a:r>
            <a:rPr lang="es-MX" sz="700" baseline="0">
              <a:latin typeface="Arial" pitchFamily="34" charset="0"/>
              <a:cs typeface="Arial" pitchFamily="34" charset="0"/>
            </a:rPr>
            <a:t>.</a:t>
          </a:r>
          <a:endParaRPr lang="es-MX" sz="700">
            <a:latin typeface="Arial" pitchFamily="34" charset="0"/>
            <a:cs typeface="Arial" pitchFamily="34" charset="0"/>
          </a:endParaRPr>
        </a:p>
      </xdr:txBody>
    </xdr:sp>
    <xdr:clientData/>
  </xdr:twoCellAnchor>
  <xdr:twoCellAnchor>
    <xdr:from>
      <xdr:col>7</xdr:col>
      <xdr:colOff>914400</xdr:colOff>
      <xdr:row>29</xdr:row>
      <xdr:rowOff>8164</xdr:rowOff>
    </xdr:from>
    <xdr:to>
      <xdr:col>7</xdr:col>
      <xdr:colOff>2544536</xdr:colOff>
      <xdr:row>35</xdr:row>
      <xdr:rowOff>68036</xdr:rowOff>
    </xdr:to>
    <xdr:sp macro="" textlink="">
      <xdr:nvSpPr>
        <xdr:cNvPr id="143" name="AutoShape 95"/>
        <xdr:cNvSpPr>
          <a:spLocks noChangeArrowheads="1"/>
        </xdr:cNvSpPr>
      </xdr:nvSpPr>
      <xdr:spPr bwMode="auto">
        <a:xfrm>
          <a:off x="6724650" y="4456339"/>
          <a:ext cx="1630136" cy="1031422"/>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a:latin typeface="Arial" pitchFamily="34" charset="0"/>
              <a:cs typeface="Arial" pitchFamily="34" charset="0"/>
            </a:rPr>
            <a:t>Suficientes apoyos</a:t>
          </a:r>
          <a:r>
            <a:rPr lang="es-MX" sz="700" baseline="0">
              <a:latin typeface="Arial" pitchFamily="34" charset="0"/>
              <a:cs typeface="Arial" pitchFamily="34" charset="0"/>
            </a:rPr>
            <a:t> </a:t>
          </a:r>
          <a:r>
            <a:rPr lang="es-MX" sz="700">
              <a:latin typeface="Arial" pitchFamily="34" charset="0"/>
              <a:cs typeface="Arial" pitchFamily="34" charset="0"/>
            </a:rPr>
            <a:t>gratuitos entregados a la población con discapacidad que les permita el acceso a la salud,</a:t>
          </a:r>
          <a:r>
            <a:rPr lang="es-MX" sz="700" baseline="0">
              <a:latin typeface="Arial" pitchFamily="34" charset="0"/>
              <a:cs typeface="Arial" pitchFamily="34" charset="0"/>
            </a:rPr>
            <a:t> mejorar la </a:t>
          </a:r>
          <a:r>
            <a:rPr lang="es-MX" sz="700">
              <a:latin typeface="Arial" pitchFamily="34" charset="0"/>
              <a:cs typeface="Arial" pitchFamily="34" charset="0"/>
            </a:rPr>
            <a:t>capacidad física, mental, social,  vocacional, inclusión y participación plena de las personas con discapacidad en todos los aspectos de la vida.</a:t>
          </a:r>
        </a:p>
      </xdr:txBody>
    </xdr:sp>
    <xdr:clientData/>
  </xdr:twoCellAnchor>
  <xdr:twoCellAnchor>
    <xdr:from>
      <xdr:col>4</xdr:col>
      <xdr:colOff>463761</xdr:colOff>
      <xdr:row>19</xdr:row>
      <xdr:rowOff>110486</xdr:rowOff>
    </xdr:from>
    <xdr:to>
      <xdr:col>4</xdr:col>
      <xdr:colOff>463761</xdr:colOff>
      <xdr:row>21</xdr:row>
      <xdr:rowOff>12417</xdr:rowOff>
    </xdr:to>
    <xdr:cxnSp macro="">
      <xdr:nvCxnSpPr>
        <xdr:cNvPr id="144" name="121 Conector recto de flecha"/>
        <xdr:cNvCxnSpPr/>
      </xdr:nvCxnSpPr>
      <xdr:spPr bwMode="auto">
        <a:xfrm flipV="1">
          <a:off x="3905461" y="2980686"/>
          <a:ext cx="0" cy="23213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1190803</xdr:colOff>
      <xdr:row>12</xdr:row>
      <xdr:rowOff>47869</xdr:rowOff>
    </xdr:from>
    <xdr:to>
      <xdr:col>7</xdr:col>
      <xdr:colOff>1199173</xdr:colOff>
      <xdr:row>14</xdr:row>
      <xdr:rowOff>26132</xdr:rowOff>
    </xdr:to>
    <xdr:cxnSp macro="">
      <xdr:nvCxnSpPr>
        <xdr:cNvPr id="145" name="118 Conector recto de flecha"/>
        <xdr:cNvCxnSpPr/>
      </xdr:nvCxnSpPr>
      <xdr:spPr bwMode="auto">
        <a:xfrm flipV="1">
          <a:off x="7001053" y="1743319"/>
          <a:ext cx="8370" cy="302113"/>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35</xdr:row>
      <xdr:rowOff>149339</xdr:rowOff>
    </xdr:from>
    <xdr:to>
      <xdr:col>2</xdr:col>
      <xdr:colOff>38100</xdr:colOff>
      <xdr:row>37</xdr:row>
      <xdr:rowOff>38101</xdr:rowOff>
    </xdr:to>
    <xdr:sp macro="" textlink="">
      <xdr:nvSpPr>
        <xdr:cNvPr id="146" name="97 CuadroTexto"/>
        <xdr:cNvSpPr txBox="1"/>
      </xdr:nvSpPr>
      <xdr:spPr>
        <a:xfrm>
          <a:off x="0" y="5661139"/>
          <a:ext cx="622300" cy="2189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000"/>
            <a:t>MEDIOS</a:t>
          </a:r>
        </a:p>
      </xdr:txBody>
    </xdr:sp>
    <xdr:clientData/>
  </xdr:twoCellAnchor>
  <xdr:twoCellAnchor>
    <xdr:from>
      <xdr:col>2</xdr:col>
      <xdr:colOff>226678</xdr:colOff>
      <xdr:row>37</xdr:row>
      <xdr:rowOff>22780</xdr:rowOff>
    </xdr:from>
    <xdr:to>
      <xdr:col>2</xdr:col>
      <xdr:colOff>895521</xdr:colOff>
      <xdr:row>44</xdr:row>
      <xdr:rowOff>127000</xdr:rowOff>
    </xdr:to>
    <xdr:sp macro="" textlink="">
      <xdr:nvSpPr>
        <xdr:cNvPr id="147" name="170 Rectángulo redondeado"/>
        <xdr:cNvSpPr/>
      </xdr:nvSpPr>
      <xdr:spPr bwMode="auto">
        <a:xfrm>
          <a:off x="810878" y="5864780"/>
          <a:ext cx="668843" cy="1171020"/>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nchorCtr="0"/>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defRPr/>
          </a:pPr>
          <a:endParaRPr lang="es-MX" sz="600">
            <a:solidFill>
              <a:schemeClr val="tx1"/>
            </a:solidFill>
            <a:latin typeface="Calibri" pitchFamily="34" charset="0"/>
          </a:endParaRPr>
        </a:p>
        <a:p>
          <a:pPr marL="0" marR="0" indent="0" algn="ctr" defTabSz="914400" rtl="0" eaLnBrk="1" fontAlgn="base" latinLnBrk="0" hangingPunct="1">
            <a:lnSpc>
              <a:spcPct val="100000"/>
            </a:lnSpc>
            <a:spcBef>
              <a:spcPct val="0"/>
            </a:spcBef>
            <a:spcAft>
              <a:spcPct val="0"/>
            </a:spcAft>
            <a:buClrTx/>
            <a:buSzTx/>
            <a:buFontTx/>
            <a:buNone/>
            <a:tabLst/>
            <a:defRPr/>
          </a:pPr>
          <a:r>
            <a:rPr lang="es-MX" sz="600">
              <a:solidFill>
                <a:sysClr val="windowText" lastClr="000000"/>
              </a:solidFill>
              <a:latin typeface="Calibri" pitchFamily="34" charset="0"/>
            </a:rPr>
            <a:t>Suficiente transporte adaptado dentro y fuera</a:t>
          </a:r>
          <a:r>
            <a:rPr lang="es-MX" sz="600" baseline="0">
              <a:solidFill>
                <a:sysClr val="windowText" lastClr="000000"/>
              </a:solidFill>
              <a:latin typeface="Calibri" pitchFamily="34" charset="0"/>
            </a:rPr>
            <a:t> del Estado </a:t>
          </a:r>
          <a:r>
            <a:rPr lang="es-MX" sz="600" kern="1200" baseline="0">
              <a:solidFill>
                <a:sysClr val="windowText" lastClr="000000"/>
              </a:solidFill>
              <a:effectLst/>
              <a:latin typeface="+mn-lt"/>
              <a:ea typeface="+mn-ea"/>
              <a:cs typeface="+mn-cs"/>
            </a:rPr>
            <a:t>para que las personas con discapacidad acudan a instituciones médicas.</a:t>
          </a:r>
          <a:endParaRPr lang="es-MX" sz="600">
            <a:solidFill>
              <a:sysClr val="windowText" lastClr="000000"/>
            </a:solidFill>
            <a:effectLst/>
          </a:endParaRPr>
        </a:p>
        <a:p>
          <a:pPr algn="ctr">
            <a:defRPr/>
          </a:pPr>
          <a:endParaRPr lang="es-MX" sz="600">
            <a:solidFill>
              <a:sysClr val="windowText" lastClr="000000"/>
            </a:solidFill>
            <a:latin typeface="Calibri" pitchFamily="34" charset="0"/>
          </a:endParaRPr>
        </a:p>
      </xdr:txBody>
    </xdr:sp>
    <xdr:clientData/>
  </xdr:twoCellAnchor>
  <xdr:twoCellAnchor>
    <xdr:from>
      <xdr:col>4</xdr:col>
      <xdr:colOff>387350</xdr:colOff>
      <xdr:row>37</xdr:row>
      <xdr:rowOff>35378</xdr:rowOff>
    </xdr:from>
    <xdr:to>
      <xdr:col>5</xdr:col>
      <xdr:colOff>571500</xdr:colOff>
      <xdr:row>44</xdr:row>
      <xdr:rowOff>48987</xdr:rowOff>
    </xdr:to>
    <xdr:sp macro="" textlink="">
      <xdr:nvSpPr>
        <xdr:cNvPr id="148" name="177 Rectángulo redondeado"/>
        <xdr:cNvSpPr/>
      </xdr:nvSpPr>
      <xdr:spPr bwMode="auto">
        <a:xfrm>
          <a:off x="3829050" y="5877378"/>
          <a:ext cx="692150" cy="1080409"/>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Interés para fomentar </a:t>
          </a:r>
          <a:r>
            <a:rPr lang="es-MX" sz="600" baseline="0">
              <a:solidFill>
                <a:schemeClr val="tx1"/>
              </a:solidFill>
              <a:latin typeface="Calibri" pitchFamily="34" charset="0"/>
            </a:rPr>
            <a:t>una </a:t>
          </a:r>
          <a:r>
            <a:rPr lang="es-MX" sz="600">
              <a:solidFill>
                <a:schemeClr val="tx1"/>
              </a:solidFill>
              <a:latin typeface="Calibri" pitchFamily="34" charset="0"/>
            </a:rPr>
            <a:t>cultura de respeto hacia</a:t>
          </a:r>
          <a:r>
            <a:rPr lang="es-MX" sz="600" baseline="0">
              <a:solidFill>
                <a:schemeClr val="tx1"/>
              </a:solidFill>
              <a:latin typeface="Calibri" pitchFamily="34" charset="0"/>
            </a:rPr>
            <a:t> </a:t>
          </a:r>
          <a:r>
            <a:rPr lang="es-MX" sz="600">
              <a:solidFill>
                <a:schemeClr val="tx1"/>
              </a:solidFill>
              <a:latin typeface="Calibri" pitchFamily="34" charset="0"/>
            </a:rPr>
            <a:t>la discapacidad </a:t>
          </a:r>
        </a:p>
      </xdr:txBody>
    </xdr:sp>
    <xdr:clientData/>
  </xdr:twoCellAnchor>
  <xdr:twoCellAnchor>
    <xdr:from>
      <xdr:col>2</xdr:col>
      <xdr:colOff>949724</xdr:colOff>
      <xdr:row>37</xdr:row>
      <xdr:rowOff>24728</xdr:rowOff>
    </xdr:from>
    <xdr:to>
      <xdr:col>3</xdr:col>
      <xdr:colOff>177744</xdr:colOff>
      <xdr:row>44</xdr:row>
      <xdr:rowOff>82550</xdr:rowOff>
    </xdr:to>
    <xdr:sp macro="" textlink="">
      <xdr:nvSpPr>
        <xdr:cNvPr id="149" name="169 Rectángulo redondeado"/>
        <xdr:cNvSpPr/>
      </xdr:nvSpPr>
      <xdr:spPr bwMode="auto">
        <a:xfrm>
          <a:off x="1533924" y="5866728"/>
          <a:ext cx="656770" cy="1124622"/>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Suficientes instituciones que otorgan terapias físicas y  psicológicas.</a:t>
          </a:r>
        </a:p>
      </xdr:txBody>
    </xdr:sp>
    <xdr:clientData/>
  </xdr:twoCellAnchor>
  <xdr:twoCellAnchor>
    <xdr:from>
      <xdr:col>6</xdr:col>
      <xdr:colOff>270407</xdr:colOff>
      <xdr:row>37</xdr:row>
      <xdr:rowOff>33313</xdr:rowOff>
    </xdr:from>
    <xdr:to>
      <xdr:col>7</xdr:col>
      <xdr:colOff>285752</xdr:colOff>
      <xdr:row>44</xdr:row>
      <xdr:rowOff>58738</xdr:rowOff>
    </xdr:to>
    <xdr:sp macro="" textlink="">
      <xdr:nvSpPr>
        <xdr:cNvPr id="150" name="169 Rectángulo redondeado"/>
        <xdr:cNvSpPr/>
      </xdr:nvSpPr>
      <xdr:spPr bwMode="auto">
        <a:xfrm>
          <a:off x="5325007" y="5875313"/>
          <a:ext cx="739245" cy="1092225"/>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nchorCtr="0"/>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Disponibilidad para adecuar los espacios que requieren las personas  con discapacidad para desplazarse libremente </a:t>
          </a:r>
        </a:p>
      </xdr:txBody>
    </xdr:sp>
    <xdr:clientData/>
  </xdr:twoCellAnchor>
  <xdr:twoCellAnchor>
    <xdr:from>
      <xdr:col>3</xdr:col>
      <xdr:colOff>1041798</xdr:colOff>
      <xdr:row>37</xdr:row>
      <xdr:rowOff>23812</xdr:rowOff>
    </xdr:from>
    <xdr:to>
      <xdr:col>4</xdr:col>
      <xdr:colOff>333376</xdr:colOff>
      <xdr:row>44</xdr:row>
      <xdr:rowOff>69850</xdr:rowOff>
    </xdr:to>
    <xdr:sp macro="" textlink="">
      <xdr:nvSpPr>
        <xdr:cNvPr id="151" name="178 Rectángulo redondeado"/>
        <xdr:cNvSpPr/>
      </xdr:nvSpPr>
      <xdr:spPr bwMode="auto">
        <a:xfrm>
          <a:off x="3054748" y="5865812"/>
          <a:ext cx="720328" cy="1112838"/>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Apoyo en la gestión para acceder</a:t>
          </a:r>
          <a:r>
            <a:rPr lang="es-MX" sz="600" baseline="0">
              <a:solidFill>
                <a:schemeClr val="tx1"/>
              </a:solidFill>
              <a:latin typeface="Calibri" pitchFamily="34" charset="0"/>
            </a:rPr>
            <a:t> al financiamiento de proyectos productivos.</a:t>
          </a:r>
          <a:endParaRPr lang="es-MX" sz="600">
            <a:solidFill>
              <a:schemeClr val="tx1"/>
            </a:solidFill>
            <a:latin typeface="Calibri" pitchFamily="34" charset="0"/>
          </a:endParaRPr>
        </a:p>
      </xdr:txBody>
    </xdr:sp>
    <xdr:clientData/>
  </xdr:twoCellAnchor>
  <xdr:twoCellAnchor>
    <xdr:from>
      <xdr:col>7</xdr:col>
      <xdr:colOff>1877785</xdr:colOff>
      <xdr:row>37</xdr:row>
      <xdr:rowOff>53578</xdr:rowOff>
    </xdr:from>
    <xdr:to>
      <xdr:col>7</xdr:col>
      <xdr:colOff>2558142</xdr:colOff>
      <xdr:row>44</xdr:row>
      <xdr:rowOff>47625</xdr:rowOff>
    </xdr:to>
    <xdr:sp macro="" textlink="">
      <xdr:nvSpPr>
        <xdr:cNvPr id="152" name="172 Rectángulo redondeado"/>
        <xdr:cNvSpPr/>
      </xdr:nvSpPr>
      <xdr:spPr bwMode="auto">
        <a:xfrm>
          <a:off x="7688035" y="5797153"/>
          <a:ext cx="680357" cy="1127522"/>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Se atiende la demanda de </a:t>
          </a:r>
          <a:r>
            <a:rPr lang="es-MX" sz="600" baseline="0">
              <a:solidFill>
                <a:schemeClr val="tx1"/>
              </a:solidFill>
              <a:latin typeface="Calibri" pitchFamily="34" charset="0"/>
            </a:rPr>
            <a:t> apoyos económicos. que ayuden o mitiguen la discapacidad.</a:t>
          </a:r>
        </a:p>
        <a:p>
          <a:pPr algn="ctr">
            <a:defRPr/>
          </a:pPr>
          <a:endParaRPr lang="es-MX" sz="600">
            <a:solidFill>
              <a:schemeClr val="tx1"/>
            </a:solidFill>
            <a:latin typeface="Calibri" pitchFamily="34" charset="0"/>
          </a:endParaRPr>
        </a:p>
      </xdr:txBody>
    </xdr:sp>
    <xdr:clientData/>
  </xdr:twoCellAnchor>
  <xdr:twoCellAnchor>
    <xdr:from>
      <xdr:col>5</xdr:col>
      <xdr:colOff>626836</xdr:colOff>
      <xdr:row>37</xdr:row>
      <xdr:rowOff>42636</xdr:rowOff>
    </xdr:from>
    <xdr:to>
      <xdr:col>6</xdr:col>
      <xdr:colOff>209550</xdr:colOff>
      <xdr:row>44</xdr:row>
      <xdr:rowOff>51991</xdr:rowOff>
    </xdr:to>
    <xdr:sp macro="" textlink="">
      <xdr:nvSpPr>
        <xdr:cNvPr id="153" name="169 Rectángulo redondeado"/>
        <xdr:cNvSpPr/>
      </xdr:nvSpPr>
      <xdr:spPr bwMode="auto">
        <a:xfrm>
          <a:off x="4576536" y="5884636"/>
          <a:ext cx="687614" cy="1076155"/>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Conocimiento</a:t>
          </a:r>
          <a:r>
            <a:rPr lang="es-MX" sz="600" baseline="0">
              <a:solidFill>
                <a:schemeClr val="tx1"/>
              </a:solidFill>
              <a:latin typeface="Calibri" pitchFamily="34" charset="0"/>
            </a:rPr>
            <a:t> para la detección, atención y prevención de la discapacidad.</a:t>
          </a:r>
          <a:endParaRPr lang="es-MX" sz="600">
            <a:solidFill>
              <a:schemeClr val="tx1"/>
            </a:solidFill>
            <a:latin typeface="Calibri" pitchFamily="34" charset="0"/>
          </a:endParaRPr>
        </a:p>
      </xdr:txBody>
    </xdr:sp>
    <xdr:clientData/>
  </xdr:twoCellAnchor>
  <xdr:twoCellAnchor>
    <xdr:from>
      <xdr:col>3</xdr:col>
      <xdr:colOff>238125</xdr:colOff>
      <xdr:row>37</xdr:row>
      <xdr:rowOff>24982</xdr:rowOff>
    </xdr:from>
    <xdr:to>
      <xdr:col>3</xdr:col>
      <xdr:colOff>993322</xdr:colOff>
      <xdr:row>44</xdr:row>
      <xdr:rowOff>76200</xdr:rowOff>
    </xdr:to>
    <xdr:sp macro="" textlink="">
      <xdr:nvSpPr>
        <xdr:cNvPr id="154" name="169 Rectángulo redondeado"/>
        <xdr:cNvSpPr/>
      </xdr:nvSpPr>
      <xdr:spPr bwMode="auto">
        <a:xfrm>
          <a:off x="2251075" y="5866982"/>
          <a:ext cx="755197" cy="1118018"/>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Equidad de oportunidades de capacitación</a:t>
          </a:r>
          <a:r>
            <a:rPr lang="es-MX" sz="600" baseline="0">
              <a:solidFill>
                <a:schemeClr val="tx1"/>
              </a:solidFill>
              <a:latin typeface="Calibri" pitchFamily="34" charset="0"/>
            </a:rPr>
            <a:t> </a:t>
          </a:r>
          <a:r>
            <a:rPr lang="es-MX" sz="600">
              <a:solidFill>
                <a:schemeClr val="tx1"/>
              </a:solidFill>
              <a:latin typeface="Calibri" pitchFamily="34" charset="0"/>
            </a:rPr>
            <a:t>laboral para promover</a:t>
          </a:r>
          <a:r>
            <a:rPr lang="es-MX" sz="600" baseline="0">
              <a:solidFill>
                <a:schemeClr val="tx1"/>
              </a:solidFill>
              <a:latin typeface="Calibri" pitchFamily="34" charset="0"/>
            </a:rPr>
            <a:t> la igualdad entre las mujeres y hombres.</a:t>
          </a:r>
          <a:r>
            <a:rPr lang="es-MX" sz="600">
              <a:solidFill>
                <a:schemeClr val="tx1"/>
              </a:solidFill>
              <a:latin typeface="Calibri" pitchFamily="34" charset="0"/>
            </a:rPr>
            <a:t> </a:t>
          </a:r>
        </a:p>
      </xdr:txBody>
    </xdr:sp>
    <xdr:clientData/>
  </xdr:twoCellAnchor>
  <xdr:twoCellAnchor>
    <xdr:from>
      <xdr:col>2</xdr:col>
      <xdr:colOff>586327</xdr:colOff>
      <xdr:row>35</xdr:row>
      <xdr:rowOff>29766</xdr:rowOff>
    </xdr:from>
    <xdr:to>
      <xdr:col>2</xdr:col>
      <xdr:colOff>589359</xdr:colOff>
      <xdr:row>37</xdr:row>
      <xdr:rowOff>13255</xdr:rowOff>
    </xdr:to>
    <xdr:cxnSp macro="">
      <xdr:nvCxnSpPr>
        <xdr:cNvPr id="155" name="183 Conector recto de flecha"/>
        <xdr:cNvCxnSpPr/>
      </xdr:nvCxnSpPr>
      <xdr:spPr bwMode="auto">
        <a:xfrm flipV="1">
          <a:off x="1205452" y="5449491"/>
          <a:ext cx="3032" cy="30733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224916</xdr:colOff>
      <xdr:row>35</xdr:row>
      <xdr:rowOff>68035</xdr:rowOff>
    </xdr:from>
    <xdr:to>
      <xdr:col>5</xdr:col>
      <xdr:colOff>226786</xdr:colOff>
      <xdr:row>37</xdr:row>
      <xdr:rowOff>31749</xdr:rowOff>
    </xdr:to>
    <xdr:cxnSp macro="">
      <xdr:nvCxnSpPr>
        <xdr:cNvPr id="156" name="183 Conector recto de flecha"/>
        <xdr:cNvCxnSpPr/>
      </xdr:nvCxnSpPr>
      <xdr:spPr bwMode="auto">
        <a:xfrm flipV="1">
          <a:off x="4206366" y="5487760"/>
          <a:ext cx="1870" cy="28756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1107403</xdr:colOff>
      <xdr:row>37</xdr:row>
      <xdr:rowOff>45924</xdr:rowOff>
    </xdr:from>
    <xdr:to>
      <xdr:col>7</xdr:col>
      <xdr:colOff>1770630</xdr:colOff>
      <xdr:row>44</xdr:row>
      <xdr:rowOff>53577</xdr:rowOff>
    </xdr:to>
    <xdr:sp macro="" textlink="">
      <xdr:nvSpPr>
        <xdr:cNvPr id="157" name="172 Rectángulo redondeado"/>
        <xdr:cNvSpPr/>
      </xdr:nvSpPr>
      <xdr:spPr bwMode="auto">
        <a:xfrm>
          <a:off x="6917653" y="5789499"/>
          <a:ext cx="663227" cy="1141128"/>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Se atiende la demanda de ayudas técnicas que ayuden o mitiguen la discapacidad.</a:t>
          </a:r>
        </a:p>
      </xdr:txBody>
    </xdr:sp>
    <xdr:clientData/>
  </xdr:twoCellAnchor>
  <xdr:twoCellAnchor>
    <xdr:from>
      <xdr:col>2</xdr:col>
      <xdr:colOff>1324743</xdr:colOff>
      <xdr:row>35</xdr:row>
      <xdr:rowOff>19957</xdr:rowOff>
    </xdr:from>
    <xdr:to>
      <xdr:col>2</xdr:col>
      <xdr:colOff>1329872</xdr:colOff>
      <xdr:row>37</xdr:row>
      <xdr:rowOff>46823</xdr:rowOff>
    </xdr:to>
    <xdr:cxnSp macro="">
      <xdr:nvCxnSpPr>
        <xdr:cNvPr id="158" name="183 Conector recto de flecha"/>
        <xdr:cNvCxnSpPr/>
      </xdr:nvCxnSpPr>
      <xdr:spPr bwMode="auto">
        <a:xfrm flipV="1">
          <a:off x="1943868" y="5439682"/>
          <a:ext cx="5129" cy="35071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631031</xdr:colOff>
      <xdr:row>35</xdr:row>
      <xdr:rowOff>47625</xdr:rowOff>
    </xdr:from>
    <xdr:to>
      <xdr:col>3</xdr:col>
      <xdr:colOff>633074</xdr:colOff>
      <xdr:row>37</xdr:row>
      <xdr:rowOff>2869</xdr:rowOff>
    </xdr:to>
    <xdr:cxnSp macro="">
      <xdr:nvCxnSpPr>
        <xdr:cNvPr id="159" name="183 Conector recto de flecha"/>
        <xdr:cNvCxnSpPr/>
      </xdr:nvCxnSpPr>
      <xdr:spPr bwMode="auto">
        <a:xfrm flipH="1" flipV="1">
          <a:off x="2678906" y="5467350"/>
          <a:ext cx="2043" cy="27909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946150</xdr:colOff>
      <xdr:row>27</xdr:row>
      <xdr:rowOff>52614</xdr:rowOff>
    </xdr:from>
    <xdr:to>
      <xdr:col>2</xdr:col>
      <xdr:colOff>951279</xdr:colOff>
      <xdr:row>28</xdr:row>
      <xdr:rowOff>85829</xdr:rowOff>
    </xdr:to>
    <xdr:cxnSp macro="">
      <xdr:nvCxnSpPr>
        <xdr:cNvPr id="160" name="183 Conector recto de flecha"/>
        <xdr:cNvCxnSpPr/>
      </xdr:nvCxnSpPr>
      <xdr:spPr bwMode="auto">
        <a:xfrm flipV="1">
          <a:off x="1565275" y="4176939"/>
          <a:ext cx="5129" cy="19514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982436</xdr:colOff>
      <xdr:row>27</xdr:row>
      <xdr:rowOff>50800</xdr:rowOff>
    </xdr:from>
    <xdr:to>
      <xdr:col>3</xdr:col>
      <xdr:colOff>987565</xdr:colOff>
      <xdr:row>28</xdr:row>
      <xdr:rowOff>84015</xdr:rowOff>
    </xdr:to>
    <xdr:cxnSp macro="">
      <xdr:nvCxnSpPr>
        <xdr:cNvPr id="161" name="183 Conector recto de flecha"/>
        <xdr:cNvCxnSpPr/>
      </xdr:nvCxnSpPr>
      <xdr:spPr bwMode="auto">
        <a:xfrm flipV="1">
          <a:off x="2995386" y="4241800"/>
          <a:ext cx="5129" cy="19831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400051</xdr:colOff>
      <xdr:row>28</xdr:row>
      <xdr:rowOff>107043</xdr:rowOff>
    </xdr:from>
    <xdr:to>
      <xdr:col>4</xdr:col>
      <xdr:colOff>176894</xdr:colOff>
      <xdr:row>35</xdr:row>
      <xdr:rowOff>31750</xdr:rowOff>
    </xdr:to>
    <xdr:sp macro="" textlink="">
      <xdr:nvSpPr>
        <xdr:cNvPr id="162" name="AutoShape 95"/>
        <xdr:cNvSpPr>
          <a:spLocks noChangeArrowheads="1"/>
        </xdr:cNvSpPr>
      </xdr:nvSpPr>
      <xdr:spPr bwMode="auto">
        <a:xfrm>
          <a:off x="2413001" y="4463143"/>
          <a:ext cx="1205593" cy="1080407"/>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baseline="0">
              <a:latin typeface="Arial" pitchFamily="34" charset="0"/>
              <a:cs typeface="Arial" pitchFamily="34" charset="0"/>
            </a:rPr>
            <a:t>Eficiente gestión para la colocación, capacitación laboral y/o proyectos productivos que fomentan la integración en actividades productivas a la población con discapacidad</a:t>
          </a:r>
          <a:endParaRPr lang="es-MX" sz="700">
            <a:latin typeface="Arial" pitchFamily="34" charset="0"/>
            <a:cs typeface="Arial" pitchFamily="34" charset="0"/>
          </a:endParaRPr>
        </a:p>
      </xdr:txBody>
    </xdr:sp>
    <xdr:clientData/>
  </xdr:twoCellAnchor>
  <xdr:twoCellAnchor>
    <xdr:from>
      <xdr:col>4</xdr:col>
      <xdr:colOff>349253</xdr:colOff>
      <xdr:row>28</xdr:row>
      <xdr:rowOff>128815</xdr:rowOff>
    </xdr:from>
    <xdr:to>
      <xdr:col>5</xdr:col>
      <xdr:colOff>1088575</xdr:colOff>
      <xdr:row>35</xdr:row>
      <xdr:rowOff>54429</xdr:rowOff>
    </xdr:to>
    <xdr:sp macro="" textlink="">
      <xdr:nvSpPr>
        <xdr:cNvPr id="163" name="AutoShape 95"/>
        <xdr:cNvSpPr>
          <a:spLocks noChangeArrowheads="1"/>
        </xdr:cNvSpPr>
      </xdr:nvSpPr>
      <xdr:spPr bwMode="auto">
        <a:xfrm>
          <a:off x="3825878" y="4415065"/>
          <a:ext cx="1244147" cy="1059089"/>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baseline="0">
              <a:latin typeface="Arial" pitchFamily="34" charset="0"/>
              <a:cs typeface="Arial" pitchFamily="34" charset="0"/>
            </a:rPr>
            <a:t>Suficientes eventos para la capacitación en la prevención y atención de la discapacidad asi como  para fomentar la sensibilización, respeto y la inclusión social de las personas con discapacidad.</a:t>
          </a:r>
          <a:endParaRPr lang="es-MX" sz="700">
            <a:latin typeface="Arial" pitchFamily="34" charset="0"/>
            <a:cs typeface="Arial" pitchFamily="34" charset="0"/>
          </a:endParaRPr>
        </a:p>
      </xdr:txBody>
    </xdr:sp>
    <xdr:clientData/>
  </xdr:twoCellAnchor>
  <xdr:twoCellAnchor>
    <xdr:from>
      <xdr:col>5</xdr:col>
      <xdr:colOff>960609</xdr:colOff>
      <xdr:row>35</xdr:row>
      <xdr:rowOff>74386</xdr:rowOff>
    </xdr:from>
    <xdr:to>
      <xdr:col>5</xdr:col>
      <xdr:colOff>968829</xdr:colOff>
      <xdr:row>37</xdr:row>
      <xdr:rowOff>38100</xdr:rowOff>
    </xdr:to>
    <xdr:cxnSp macro="">
      <xdr:nvCxnSpPr>
        <xdr:cNvPr id="164" name="183 Conector recto de flecha"/>
        <xdr:cNvCxnSpPr/>
      </xdr:nvCxnSpPr>
      <xdr:spPr bwMode="auto">
        <a:xfrm flipV="1">
          <a:off x="4910309" y="5586186"/>
          <a:ext cx="8220" cy="29391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466272</xdr:colOff>
      <xdr:row>27</xdr:row>
      <xdr:rowOff>45357</xdr:rowOff>
    </xdr:from>
    <xdr:to>
      <xdr:col>5</xdr:col>
      <xdr:colOff>472622</xdr:colOff>
      <xdr:row>28</xdr:row>
      <xdr:rowOff>110323</xdr:rowOff>
    </xdr:to>
    <xdr:cxnSp macro="">
      <xdr:nvCxnSpPr>
        <xdr:cNvPr id="165" name="183 Conector recto de flecha"/>
        <xdr:cNvCxnSpPr/>
      </xdr:nvCxnSpPr>
      <xdr:spPr bwMode="auto">
        <a:xfrm flipV="1">
          <a:off x="4415972" y="4236357"/>
          <a:ext cx="6350" cy="23006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99785</xdr:colOff>
      <xdr:row>29</xdr:row>
      <xdr:rowOff>908</xdr:rowOff>
    </xdr:from>
    <xdr:to>
      <xdr:col>7</xdr:col>
      <xdr:colOff>789214</xdr:colOff>
      <xdr:row>35</xdr:row>
      <xdr:rowOff>40822</xdr:rowOff>
    </xdr:to>
    <xdr:sp macro="" textlink="">
      <xdr:nvSpPr>
        <xdr:cNvPr id="166" name="AutoShape 95"/>
        <xdr:cNvSpPr>
          <a:spLocks noChangeArrowheads="1"/>
        </xdr:cNvSpPr>
      </xdr:nvSpPr>
      <xdr:spPr bwMode="auto">
        <a:xfrm>
          <a:off x="5186135" y="4449083"/>
          <a:ext cx="1413329" cy="1011464"/>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a:latin typeface="Arial" pitchFamily="34" charset="0"/>
              <a:cs typeface="Arial" pitchFamily="34" charset="0"/>
            </a:rPr>
            <a:t>Eficientes</a:t>
          </a:r>
          <a:r>
            <a:rPr lang="es-MX" sz="700" baseline="0">
              <a:latin typeface="Arial" pitchFamily="34" charset="0"/>
              <a:cs typeface="Arial" pitchFamily="34" charset="0"/>
            </a:rPr>
            <a:t> </a:t>
          </a:r>
          <a:r>
            <a:rPr lang="es-MX" sz="700">
              <a:latin typeface="Arial" pitchFamily="34" charset="0"/>
              <a:cs typeface="Arial" pitchFamily="34" charset="0"/>
            </a:rPr>
            <a:t>gestiones que contribuyan a fortalecer la</a:t>
          </a:r>
          <a:r>
            <a:rPr lang="es-MX" sz="700" baseline="0">
              <a:latin typeface="Arial" pitchFamily="34" charset="0"/>
              <a:cs typeface="Arial" pitchFamily="34" charset="0"/>
            </a:rPr>
            <a:t> accesibilidad de las personas con discapacidad para lograr un entorno incluyente.</a:t>
          </a:r>
          <a:endParaRPr lang="es-MX" sz="700">
            <a:latin typeface="Arial" pitchFamily="34" charset="0"/>
            <a:cs typeface="Arial" pitchFamily="34" charset="0"/>
          </a:endParaRPr>
        </a:p>
      </xdr:txBody>
    </xdr:sp>
    <xdr:clientData/>
  </xdr:twoCellAnchor>
  <xdr:twoCellAnchor>
    <xdr:from>
      <xdr:col>7</xdr:col>
      <xdr:colOff>348421</xdr:colOff>
      <xdr:row>37</xdr:row>
      <xdr:rowOff>38756</xdr:rowOff>
    </xdr:from>
    <xdr:to>
      <xdr:col>7</xdr:col>
      <xdr:colOff>1021444</xdr:colOff>
      <xdr:row>44</xdr:row>
      <xdr:rowOff>65486</xdr:rowOff>
    </xdr:to>
    <xdr:sp macro="" textlink="">
      <xdr:nvSpPr>
        <xdr:cNvPr id="167" name="169 Rectángulo redondeado"/>
        <xdr:cNvSpPr/>
      </xdr:nvSpPr>
      <xdr:spPr bwMode="auto">
        <a:xfrm>
          <a:off x="6126921" y="5880756"/>
          <a:ext cx="673023" cy="1093530"/>
        </a:xfrm>
        <a:prstGeom prst="roundRect">
          <a:avLst/>
        </a:prstGeom>
        <a:noFill/>
        <a:ln>
          <a:solidFill>
            <a:schemeClr val="accent5"/>
          </a:solidFill>
        </a:ln>
        <a:effectLst>
          <a:glow rad="63500">
            <a:schemeClr val="bg1">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nchorCtr="0"/>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Gestiones</a:t>
          </a:r>
          <a:r>
            <a:rPr lang="es-MX" sz="600" baseline="0">
              <a:solidFill>
                <a:schemeClr val="tx1"/>
              </a:solidFill>
              <a:latin typeface="Calibri" pitchFamily="34" charset="0"/>
            </a:rPr>
            <a:t> para otorgar el pase de uso de transporte público y formato de placa para sus vehículos.</a:t>
          </a:r>
          <a:endParaRPr lang="es-MX" sz="600">
            <a:solidFill>
              <a:schemeClr val="tx1"/>
            </a:solidFill>
            <a:latin typeface="Calibri" pitchFamily="34" charset="0"/>
          </a:endParaRPr>
        </a:p>
      </xdr:txBody>
    </xdr:sp>
    <xdr:clientData/>
  </xdr:twoCellAnchor>
  <xdr:twoCellAnchor>
    <xdr:from>
      <xdr:col>6</xdr:col>
      <xdr:colOff>591115</xdr:colOff>
      <xdr:row>35</xdr:row>
      <xdr:rowOff>52047</xdr:rowOff>
    </xdr:from>
    <xdr:to>
      <xdr:col>6</xdr:col>
      <xdr:colOff>599335</xdr:colOff>
      <xdr:row>37</xdr:row>
      <xdr:rowOff>16497</xdr:rowOff>
    </xdr:to>
    <xdr:cxnSp macro="">
      <xdr:nvCxnSpPr>
        <xdr:cNvPr id="168" name="183 Conector recto de flecha"/>
        <xdr:cNvCxnSpPr/>
      </xdr:nvCxnSpPr>
      <xdr:spPr bwMode="auto">
        <a:xfrm flipV="1">
          <a:off x="5677465" y="5471772"/>
          <a:ext cx="8220" cy="2883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630409</xdr:colOff>
      <xdr:row>35</xdr:row>
      <xdr:rowOff>38100</xdr:rowOff>
    </xdr:from>
    <xdr:to>
      <xdr:col>7</xdr:col>
      <xdr:colOff>635000</xdr:colOff>
      <xdr:row>37</xdr:row>
      <xdr:rowOff>24494</xdr:rowOff>
    </xdr:to>
    <xdr:cxnSp macro="">
      <xdr:nvCxnSpPr>
        <xdr:cNvPr id="169" name="183 Conector recto de flecha"/>
        <xdr:cNvCxnSpPr/>
      </xdr:nvCxnSpPr>
      <xdr:spPr bwMode="auto">
        <a:xfrm flipV="1">
          <a:off x="6408909" y="5549900"/>
          <a:ext cx="4591" cy="31659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1369219</xdr:colOff>
      <xdr:row>35</xdr:row>
      <xdr:rowOff>71437</xdr:rowOff>
    </xdr:from>
    <xdr:to>
      <xdr:col>7</xdr:col>
      <xdr:colOff>1375172</xdr:colOff>
      <xdr:row>37</xdr:row>
      <xdr:rowOff>47625</xdr:rowOff>
    </xdr:to>
    <xdr:cxnSp macro="">
      <xdr:nvCxnSpPr>
        <xdr:cNvPr id="170" name="183 Conector recto de flecha"/>
        <xdr:cNvCxnSpPr/>
      </xdr:nvCxnSpPr>
      <xdr:spPr bwMode="auto">
        <a:xfrm flipH="1" flipV="1">
          <a:off x="7179469" y="5491162"/>
          <a:ext cx="5953" cy="30003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2173463</xdr:colOff>
      <xdr:row>35</xdr:row>
      <xdr:rowOff>67413</xdr:rowOff>
    </xdr:from>
    <xdr:to>
      <xdr:col>7</xdr:col>
      <xdr:colOff>2181679</xdr:colOff>
      <xdr:row>37</xdr:row>
      <xdr:rowOff>67412</xdr:rowOff>
    </xdr:to>
    <xdr:cxnSp macro="">
      <xdr:nvCxnSpPr>
        <xdr:cNvPr id="171" name="183 Conector recto de flecha"/>
        <xdr:cNvCxnSpPr/>
      </xdr:nvCxnSpPr>
      <xdr:spPr bwMode="auto">
        <a:xfrm flipV="1">
          <a:off x="7983713" y="5487138"/>
          <a:ext cx="8216" cy="32384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1339111</xdr:colOff>
      <xdr:row>35</xdr:row>
      <xdr:rowOff>35719</xdr:rowOff>
    </xdr:from>
    <xdr:to>
      <xdr:col>3</xdr:col>
      <xdr:colOff>1345406</xdr:colOff>
      <xdr:row>37</xdr:row>
      <xdr:rowOff>5251</xdr:rowOff>
    </xdr:to>
    <xdr:cxnSp macro="">
      <xdr:nvCxnSpPr>
        <xdr:cNvPr id="172" name="183 Conector recto de flecha"/>
        <xdr:cNvCxnSpPr/>
      </xdr:nvCxnSpPr>
      <xdr:spPr bwMode="auto">
        <a:xfrm flipV="1">
          <a:off x="3386986" y="5455444"/>
          <a:ext cx="6295" cy="29338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1733380</xdr:colOff>
      <xdr:row>27</xdr:row>
      <xdr:rowOff>38100</xdr:rowOff>
    </xdr:from>
    <xdr:to>
      <xdr:col>7</xdr:col>
      <xdr:colOff>1739900</xdr:colOff>
      <xdr:row>29</xdr:row>
      <xdr:rowOff>11043</xdr:rowOff>
    </xdr:to>
    <xdr:cxnSp macro="">
      <xdr:nvCxnSpPr>
        <xdr:cNvPr id="173" name="103 Conector recto de flecha"/>
        <xdr:cNvCxnSpPr/>
      </xdr:nvCxnSpPr>
      <xdr:spPr bwMode="auto">
        <a:xfrm flipV="1">
          <a:off x="7511880" y="4229100"/>
          <a:ext cx="6520" cy="303143"/>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44450</xdr:colOff>
      <xdr:row>27</xdr:row>
      <xdr:rowOff>50800</xdr:rowOff>
    </xdr:from>
    <xdr:to>
      <xdr:col>7</xdr:col>
      <xdr:colOff>50800</xdr:colOff>
      <xdr:row>28</xdr:row>
      <xdr:rowOff>139700</xdr:rowOff>
    </xdr:to>
    <xdr:cxnSp macro="">
      <xdr:nvCxnSpPr>
        <xdr:cNvPr id="174" name="103 Conector recto de flecha"/>
        <xdr:cNvCxnSpPr/>
      </xdr:nvCxnSpPr>
      <xdr:spPr bwMode="auto">
        <a:xfrm flipV="1">
          <a:off x="5822950" y="4241800"/>
          <a:ext cx="6350" cy="2540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196850</xdr:colOff>
      <xdr:row>16</xdr:row>
      <xdr:rowOff>25400</xdr:rowOff>
    </xdr:from>
    <xdr:to>
      <xdr:col>6</xdr:col>
      <xdr:colOff>635002</xdr:colOff>
      <xdr:row>20</xdr:row>
      <xdr:rowOff>127002</xdr:rowOff>
    </xdr:to>
    <xdr:cxnSp macro="">
      <xdr:nvCxnSpPr>
        <xdr:cNvPr id="189" name="106 Conector recto de flecha"/>
        <xdr:cNvCxnSpPr/>
      </xdr:nvCxnSpPr>
      <xdr:spPr bwMode="auto">
        <a:xfrm flipH="1" flipV="1">
          <a:off x="5251450" y="2400300"/>
          <a:ext cx="438152" cy="76200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234950</xdr:colOff>
      <xdr:row>46</xdr:row>
      <xdr:rowOff>6350</xdr:rowOff>
    </xdr:from>
    <xdr:to>
      <xdr:col>3</xdr:col>
      <xdr:colOff>1177925</xdr:colOff>
      <xdr:row>49</xdr:row>
      <xdr:rowOff>130175</xdr:rowOff>
    </xdr:to>
    <xdr:sp macro="" textlink="">
      <xdr:nvSpPr>
        <xdr:cNvPr id="200" name="91 CuadroTexto"/>
        <xdr:cNvSpPr txBox="1"/>
      </xdr:nvSpPr>
      <xdr:spPr>
        <a:xfrm>
          <a:off x="819150" y="7245350"/>
          <a:ext cx="237172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r>
            <a:rPr lang="es-MX" sz="800" b="1">
              <a:latin typeface="+mn-lt"/>
            </a:rPr>
            <a:t>Mtra. María Celia</a:t>
          </a:r>
          <a:r>
            <a:rPr lang="es-MX" sz="800" b="1" baseline="0">
              <a:latin typeface="+mn-lt"/>
            </a:rPr>
            <a:t> Concepción Sánchez Islas</a:t>
          </a:r>
          <a:endParaRPr lang="es-MX" sz="800" b="1">
            <a:latin typeface="+mn-lt"/>
          </a:endParaRP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3</xdr:col>
      <xdr:colOff>1352550</xdr:colOff>
      <xdr:row>45</xdr:row>
      <xdr:rowOff>158750</xdr:rowOff>
    </xdr:from>
    <xdr:to>
      <xdr:col>6</xdr:col>
      <xdr:colOff>661819</xdr:colOff>
      <xdr:row>49</xdr:row>
      <xdr:rowOff>120505</xdr:rowOff>
    </xdr:to>
    <xdr:sp macro="" textlink="">
      <xdr:nvSpPr>
        <xdr:cNvPr id="201" name="92 CuadroTexto"/>
        <xdr:cNvSpPr txBox="1"/>
      </xdr:nvSpPr>
      <xdr:spPr>
        <a:xfrm>
          <a:off x="3365500" y="7232650"/>
          <a:ext cx="2350919" cy="622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7</xdr:col>
      <xdr:colOff>152400</xdr:colOff>
      <xdr:row>45</xdr:row>
      <xdr:rowOff>139700</xdr:rowOff>
    </xdr:from>
    <xdr:to>
      <xdr:col>7</xdr:col>
      <xdr:colOff>2503319</xdr:colOff>
      <xdr:row>49</xdr:row>
      <xdr:rowOff>101455</xdr:rowOff>
    </xdr:to>
    <xdr:sp macro="" textlink="">
      <xdr:nvSpPr>
        <xdr:cNvPr id="202" name="92 CuadroTexto"/>
        <xdr:cNvSpPr txBox="1"/>
      </xdr:nvSpPr>
      <xdr:spPr>
        <a:xfrm>
          <a:off x="5930900" y="7213600"/>
          <a:ext cx="2350919" cy="622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535083</xdr:colOff>
      <xdr:row>0</xdr:row>
      <xdr:rowOff>85724</xdr:rowOff>
    </xdr:from>
    <xdr:to>
      <xdr:col>6</xdr:col>
      <xdr:colOff>630333</xdr:colOff>
      <xdr:row>3</xdr:row>
      <xdr:rowOff>123824</xdr:rowOff>
    </xdr:to>
    <xdr:sp macro="" textlink="">
      <xdr:nvSpPr>
        <xdr:cNvPr id="2" name="Text Box 217"/>
        <xdr:cNvSpPr txBox="1">
          <a:spLocks noChangeArrowheads="1"/>
        </xdr:cNvSpPr>
      </xdr:nvSpPr>
      <xdr:spPr bwMode="auto">
        <a:xfrm>
          <a:off x="2544858" y="85724"/>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2021</a:t>
          </a:r>
        </a:p>
        <a:p>
          <a:pPr algn="l" rtl="1">
            <a:defRPr sz="1000"/>
          </a:pPr>
          <a:r>
            <a:rPr lang="es-MX" sz="1000" b="1" i="0" strike="noStrike">
              <a:solidFill>
                <a:srgbClr val="000000"/>
              </a:solidFill>
              <a:latin typeface="+mn-lt"/>
              <a:cs typeface="Arial"/>
            </a:rPr>
            <a:t>ACCIONES</a:t>
          </a:r>
          <a:r>
            <a:rPr lang="es-MX" sz="1000" b="1" i="0" strike="noStrike" baseline="0">
              <a:solidFill>
                <a:srgbClr val="000000"/>
              </a:solidFill>
              <a:latin typeface="+mn-lt"/>
              <a:cs typeface="Arial"/>
            </a:rPr>
            <a:t> PROBABLES</a:t>
          </a:r>
          <a:endParaRPr lang="es-MX" sz="1000" b="1" i="0" strike="noStrike">
            <a:solidFill>
              <a:srgbClr val="000000"/>
            </a:solidFill>
            <a:latin typeface="+mn-lt"/>
            <a:cs typeface="Arial"/>
          </a:endParaRPr>
        </a:p>
      </xdr:txBody>
    </xdr:sp>
    <xdr:clientData/>
  </xdr:twoCellAnchor>
  <xdr:twoCellAnchor>
    <xdr:from>
      <xdr:col>0</xdr:col>
      <xdr:colOff>0</xdr:colOff>
      <xdr:row>28</xdr:row>
      <xdr:rowOff>19050</xdr:rowOff>
    </xdr:from>
    <xdr:to>
      <xdr:col>2</xdr:col>
      <xdr:colOff>285750</xdr:colOff>
      <xdr:row>30</xdr:row>
      <xdr:rowOff>28575</xdr:rowOff>
    </xdr:to>
    <xdr:sp macro="" textlink="">
      <xdr:nvSpPr>
        <xdr:cNvPr id="95" name="94 CuadroTexto"/>
        <xdr:cNvSpPr txBox="1"/>
      </xdr:nvSpPr>
      <xdr:spPr>
        <a:xfrm>
          <a:off x="0" y="4543425"/>
          <a:ext cx="8667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Actividades</a:t>
          </a:r>
        </a:p>
      </xdr:txBody>
    </xdr:sp>
    <xdr:clientData/>
  </xdr:twoCellAnchor>
  <xdr:twoCellAnchor>
    <xdr:from>
      <xdr:col>0</xdr:col>
      <xdr:colOff>171450</xdr:colOff>
      <xdr:row>9</xdr:row>
      <xdr:rowOff>19050</xdr:rowOff>
    </xdr:from>
    <xdr:to>
      <xdr:col>2</xdr:col>
      <xdr:colOff>333375</xdr:colOff>
      <xdr:row>11</xdr:row>
      <xdr:rowOff>28575</xdr:rowOff>
    </xdr:to>
    <xdr:sp macro="" textlink="">
      <xdr:nvSpPr>
        <xdr:cNvPr id="96" name="95 CuadroTexto"/>
        <xdr:cNvSpPr txBox="1"/>
      </xdr:nvSpPr>
      <xdr:spPr>
        <a:xfrm>
          <a:off x="171450" y="2352675"/>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Objetivo</a:t>
          </a:r>
        </a:p>
      </xdr:txBody>
    </xdr:sp>
    <xdr:clientData/>
  </xdr:twoCellAnchor>
  <xdr:twoCellAnchor>
    <xdr:from>
      <xdr:col>0</xdr:col>
      <xdr:colOff>47625</xdr:colOff>
      <xdr:row>15</xdr:row>
      <xdr:rowOff>123825</xdr:rowOff>
    </xdr:from>
    <xdr:to>
      <xdr:col>2</xdr:col>
      <xdr:colOff>342900</xdr:colOff>
      <xdr:row>17</xdr:row>
      <xdr:rowOff>133350</xdr:rowOff>
    </xdr:to>
    <xdr:sp macro="" textlink="">
      <xdr:nvSpPr>
        <xdr:cNvPr id="97" name="96 CuadroTexto"/>
        <xdr:cNvSpPr txBox="1"/>
      </xdr:nvSpPr>
      <xdr:spPr>
        <a:xfrm>
          <a:off x="47625" y="3429000"/>
          <a:ext cx="87630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Medios Entregables</a:t>
          </a:r>
        </a:p>
      </xdr:txBody>
    </xdr:sp>
    <xdr:clientData/>
  </xdr:twoCellAnchor>
  <xdr:twoCellAnchor>
    <xdr:from>
      <xdr:col>2</xdr:col>
      <xdr:colOff>181708</xdr:colOff>
      <xdr:row>20</xdr:row>
      <xdr:rowOff>85724</xdr:rowOff>
    </xdr:from>
    <xdr:to>
      <xdr:col>2</xdr:col>
      <xdr:colOff>572233</xdr:colOff>
      <xdr:row>37</xdr:row>
      <xdr:rowOff>0</xdr:rowOff>
    </xdr:to>
    <xdr:sp macro="" textlink="">
      <xdr:nvSpPr>
        <xdr:cNvPr id="98" name="97 Abrir llave"/>
        <xdr:cNvSpPr/>
      </xdr:nvSpPr>
      <xdr:spPr>
        <a:xfrm>
          <a:off x="767862" y="3192339"/>
          <a:ext cx="390525" cy="2654546"/>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355355</xdr:colOff>
      <xdr:row>9</xdr:row>
      <xdr:rowOff>0</xdr:rowOff>
    </xdr:from>
    <xdr:to>
      <xdr:col>2</xdr:col>
      <xdr:colOff>488705</xdr:colOff>
      <xdr:row>11</xdr:row>
      <xdr:rowOff>57150</xdr:rowOff>
    </xdr:to>
    <xdr:sp macro="" textlink="">
      <xdr:nvSpPr>
        <xdr:cNvPr id="99" name="98 Abrir llave"/>
        <xdr:cNvSpPr/>
      </xdr:nvSpPr>
      <xdr:spPr>
        <a:xfrm>
          <a:off x="941509" y="1333500"/>
          <a:ext cx="133350" cy="379535"/>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285016</xdr:colOff>
      <xdr:row>12</xdr:row>
      <xdr:rowOff>87924</xdr:rowOff>
    </xdr:from>
    <xdr:to>
      <xdr:col>2</xdr:col>
      <xdr:colOff>556845</xdr:colOff>
      <xdr:row>19</xdr:row>
      <xdr:rowOff>142876</xdr:rowOff>
    </xdr:to>
    <xdr:sp macro="" textlink="">
      <xdr:nvSpPr>
        <xdr:cNvPr id="100" name="99 Abrir llave"/>
        <xdr:cNvSpPr/>
      </xdr:nvSpPr>
      <xdr:spPr>
        <a:xfrm>
          <a:off x="871170" y="1905001"/>
          <a:ext cx="271829" cy="1183298"/>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editAs="oneCell">
    <xdr:from>
      <xdr:col>0</xdr:col>
      <xdr:colOff>66675</xdr:colOff>
      <xdr:row>0</xdr:row>
      <xdr:rowOff>57150</xdr:rowOff>
    </xdr:from>
    <xdr:to>
      <xdr:col>3</xdr:col>
      <xdr:colOff>457200</xdr:colOff>
      <xdr:row>3</xdr:row>
      <xdr:rowOff>114300</xdr:rowOff>
    </xdr:to>
    <xdr:pic>
      <xdr:nvPicPr>
        <xdr:cNvPr id="3" name="Imagen 2"/>
        <xdr:cNvPicPr>
          <a:picLocks noChangeAspect="1"/>
        </xdr:cNvPicPr>
      </xdr:nvPicPr>
      <xdr:blipFill>
        <a:blip xmlns:r="http://schemas.openxmlformats.org/officeDocument/2006/relationships" r:embed="rId1"/>
        <a:stretch>
          <a:fillRect/>
        </a:stretch>
      </xdr:blipFill>
      <xdr:spPr>
        <a:xfrm>
          <a:off x="66675" y="57150"/>
          <a:ext cx="2400300" cy="542925"/>
        </a:xfrm>
        <a:prstGeom prst="rect">
          <a:avLst/>
        </a:prstGeom>
      </xdr:spPr>
    </xdr:pic>
    <xdr:clientData/>
  </xdr:twoCellAnchor>
  <xdr:twoCellAnchor>
    <xdr:from>
      <xdr:col>2</xdr:col>
      <xdr:colOff>512152</xdr:colOff>
      <xdr:row>9</xdr:row>
      <xdr:rowOff>26377</xdr:rowOff>
    </xdr:from>
    <xdr:to>
      <xdr:col>7</xdr:col>
      <xdr:colOff>2645752</xdr:colOff>
      <xdr:row>11</xdr:row>
      <xdr:rowOff>25798</xdr:rowOff>
    </xdr:to>
    <xdr:sp macro="" textlink="">
      <xdr:nvSpPr>
        <xdr:cNvPr id="28" name="96 Rectángulo redondeado"/>
        <xdr:cNvSpPr/>
      </xdr:nvSpPr>
      <xdr:spPr bwMode="auto">
        <a:xfrm>
          <a:off x="1098306" y="1359877"/>
          <a:ext cx="7328388" cy="321806"/>
        </a:xfrm>
        <a:prstGeom prst="roundRect">
          <a:avLst/>
        </a:prstGeom>
        <a:noFill/>
        <a:ln>
          <a:solidFill>
            <a:srgbClr val="92D050"/>
          </a:solidFill>
        </a:ln>
      </xdr:spPr>
      <xdr:style>
        <a:lnRef idx="2">
          <a:schemeClr val="accent4">
            <a:shade val="50000"/>
          </a:schemeClr>
        </a:lnRef>
        <a:fillRef idx="1">
          <a:schemeClr val="accent4"/>
        </a:fillRef>
        <a:effectRef idx="0">
          <a:schemeClr val="accent4"/>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1100" b="1">
              <a:solidFill>
                <a:schemeClr val="tx1"/>
              </a:solidFill>
            </a:rPr>
            <a:t>Las personas con discapacidad en el Estado de Tlaxcala</a:t>
          </a:r>
          <a:r>
            <a:rPr lang="es-MX" sz="1100" b="1" baseline="0">
              <a:solidFill>
                <a:schemeClr val="tx1"/>
              </a:solidFill>
            </a:rPr>
            <a:t> </a:t>
          </a:r>
          <a:r>
            <a:rPr lang="es-MX" sz="1100" b="1">
              <a:solidFill>
                <a:schemeClr val="tx1"/>
              </a:solidFill>
            </a:rPr>
            <a:t>cuentan con acciones que permiten su inclusión</a:t>
          </a:r>
          <a:r>
            <a:rPr lang="es-MX" sz="1100" b="1" baseline="0">
              <a:solidFill>
                <a:schemeClr val="tx1"/>
              </a:solidFill>
            </a:rPr>
            <a:t> social y mejoran su calidad de vida.</a:t>
          </a:r>
          <a:endParaRPr lang="es-MX" sz="1100" b="1">
            <a:solidFill>
              <a:schemeClr val="tx1"/>
            </a:solidFill>
          </a:endParaRPr>
        </a:p>
      </xdr:txBody>
    </xdr:sp>
    <xdr:clientData/>
  </xdr:twoCellAnchor>
  <xdr:twoCellAnchor>
    <xdr:from>
      <xdr:col>2</xdr:col>
      <xdr:colOff>704850</xdr:colOff>
      <xdr:row>12</xdr:row>
      <xdr:rowOff>133350</xdr:rowOff>
    </xdr:from>
    <xdr:to>
      <xdr:col>3</xdr:col>
      <xdr:colOff>438150</xdr:colOff>
      <xdr:row>19</xdr:row>
      <xdr:rowOff>112940</xdr:rowOff>
    </xdr:to>
    <xdr:sp macro="" textlink="">
      <xdr:nvSpPr>
        <xdr:cNvPr id="29" name="AutoShape 95"/>
        <xdr:cNvSpPr>
          <a:spLocks noChangeArrowheads="1"/>
        </xdr:cNvSpPr>
      </xdr:nvSpPr>
      <xdr:spPr bwMode="auto">
        <a:xfrm>
          <a:off x="1285875" y="2066925"/>
          <a:ext cx="1162050" cy="1113065"/>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defRPr/>
          </a:pPr>
          <a:endParaRPr lang="es-MX" sz="700" kern="1200">
            <a:solidFill>
              <a:schemeClr val="tx1"/>
            </a:solidFill>
            <a:effectLst/>
            <a:latin typeface="Arial" charset="0"/>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r>
            <a:rPr lang="es-MX" sz="700" kern="1200">
              <a:solidFill>
                <a:schemeClr val="tx1"/>
              </a:solidFill>
              <a:effectLst/>
              <a:latin typeface="Arial" charset="0"/>
              <a:ea typeface="+mn-ea"/>
              <a:cs typeface="+mn-cs"/>
            </a:rPr>
            <a:t>Suficientes servicios a las personas con discapacidad en materia de traslado y/o las terapias de rehabilitación física y psicológica con el fin de mejorar la calidad de vida de este sector vulnerable</a:t>
          </a:r>
        </a:p>
        <a:p>
          <a:pPr algn="ctr" eaLnBrk="0" hangingPunct="0"/>
          <a:r>
            <a:rPr lang="es-MX" sz="700" baseline="0">
              <a:latin typeface="Arial" pitchFamily="34" charset="0"/>
              <a:cs typeface="Arial" pitchFamily="34" charset="0"/>
            </a:rPr>
            <a:t>.</a:t>
          </a:r>
          <a:endParaRPr lang="es-MX" sz="700">
            <a:latin typeface="Arial" pitchFamily="34" charset="0"/>
            <a:cs typeface="Arial" pitchFamily="34" charset="0"/>
          </a:endParaRPr>
        </a:p>
      </xdr:txBody>
    </xdr:sp>
    <xdr:clientData/>
  </xdr:twoCellAnchor>
  <xdr:twoCellAnchor>
    <xdr:from>
      <xdr:col>3</xdr:col>
      <xdr:colOff>542925</xdr:colOff>
      <xdr:row>13</xdr:row>
      <xdr:rowOff>0</xdr:rowOff>
    </xdr:from>
    <xdr:to>
      <xdr:col>4</xdr:col>
      <xdr:colOff>319768</xdr:colOff>
      <xdr:row>19</xdr:row>
      <xdr:rowOff>108857</xdr:rowOff>
    </xdr:to>
    <xdr:sp macro="" textlink="">
      <xdr:nvSpPr>
        <xdr:cNvPr id="30" name="AutoShape 95"/>
        <xdr:cNvSpPr>
          <a:spLocks noChangeArrowheads="1"/>
        </xdr:cNvSpPr>
      </xdr:nvSpPr>
      <xdr:spPr bwMode="auto">
        <a:xfrm>
          <a:off x="2552700" y="2095500"/>
          <a:ext cx="1205593" cy="1080407"/>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baseline="0">
              <a:latin typeface="Arial" pitchFamily="34" charset="0"/>
              <a:cs typeface="Arial" pitchFamily="34" charset="0"/>
            </a:rPr>
            <a:t>Eficiente gestión para la colocación, capacitación laboral y/o proyectos productivos que fomentan la integración en actividades productivas a la población con discapacidad</a:t>
          </a:r>
          <a:endParaRPr lang="es-MX" sz="700">
            <a:latin typeface="Arial" pitchFamily="34" charset="0"/>
            <a:cs typeface="Arial" pitchFamily="34" charset="0"/>
          </a:endParaRPr>
        </a:p>
      </xdr:txBody>
    </xdr:sp>
    <xdr:clientData/>
  </xdr:twoCellAnchor>
  <xdr:twoCellAnchor>
    <xdr:from>
      <xdr:col>4</xdr:col>
      <xdr:colOff>409575</xdr:colOff>
      <xdr:row>13</xdr:row>
      <xdr:rowOff>9525</xdr:rowOff>
    </xdr:from>
    <xdr:to>
      <xdr:col>6</xdr:col>
      <xdr:colOff>47172</xdr:colOff>
      <xdr:row>19</xdr:row>
      <xdr:rowOff>119289</xdr:rowOff>
    </xdr:to>
    <xdr:sp macro="" textlink="">
      <xdr:nvSpPr>
        <xdr:cNvPr id="32" name="AutoShape 95"/>
        <xdr:cNvSpPr>
          <a:spLocks noChangeArrowheads="1"/>
        </xdr:cNvSpPr>
      </xdr:nvSpPr>
      <xdr:spPr bwMode="auto">
        <a:xfrm>
          <a:off x="3848100" y="2105025"/>
          <a:ext cx="1247322" cy="1081314"/>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baseline="0">
              <a:latin typeface="Arial" pitchFamily="34" charset="0"/>
              <a:cs typeface="Arial" pitchFamily="34" charset="0"/>
            </a:rPr>
            <a:t>Suficientes eventos para la capacitación en la prevención y atención de la discapacidad asi como  para fomentar la sensibilización, respeto y la inclusión social de las personas con discapacidad.</a:t>
          </a:r>
          <a:endParaRPr lang="es-MX" sz="700">
            <a:latin typeface="Arial" pitchFamily="34" charset="0"/>
            <a:cs typeface="Arial" pitchFamily="34" charset="0"/>
          </a:endParaRPr>
        </a:p>
      </xdr:txBody>
    </xdr:sp>
    <xdr:clientData/>
  </xdr:twoCellAnchor>
  <xdr:twoCellAnchor>
    <xdr:from>
      <xdr:col>6</xdr:col>
      <xdr:colOff>123825</xdr:colOff>
      <xdr:row>13</xdr:row>
      <xdr:rowOff>28575</xdr:rowOff>
    </xdr:from>
    <xdr:to>
      <xdr:col>7</xdr:col>
      <xdr:colOff>819150</xdr:colOff>
      <xdr:row>19</xdr:row>
      <xdr:rowOff>123825</xdr:rowOff>
    </xdr:to>
    <xdr:sp macro="" textlink="">
      <xdr:nvSpPr>
        <xdr:cNvPr id="33" name="AutoShape 95"/>
        <xdr:cNvSpPr>
          <a:spLocks noChangeArrowheads="1"/>
        </xdr:cNvSpPr>
      </xdr:nvSpPr>
      <xdr:spPr bwMode="auto">
        <a:xfrm>
          <a:off x="5172075" y="2124075"/>
          <a:ext cx="1419225" cy="1066800"/>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a:latin typeface="Arial" pitchFamily="34" charset="0"/>
              <a:cs typeface="Arial" pitchFamily="34" charset="0"/>
            </a:rPr>
            <a:t>Eficientes</a:t>
          </a:r>
          <a:r>
            <a:rPr lang="es-MX" sz="700" baseline="0">
              <a:latin typeface="Arial" pitchFamily="34" charset="0"/>
              <a:cs typeface="Arial" pitchFamily="34" charset="0"/>
            </a:rPr>
            <a:t> </a:t>
          </a:r>
          <a:r>
            <a:rPr lang="es-MX" sz="700">
              <a:latin typeface="Arial" pitchFamily="34" charset="0"/>
              <a:cs typeface="Arial" pitchFamily="34" charset="0"/>
            </a:rPr>
            <a:t>gestiones que contribuyan a fortalecer la</a:t>
          </a:r>
          <a:r>
            <a:rPr lang="es-MX" sz="700" baseline="0">
              <a:latin typeface="Arial" pitchFamily="34" charset="0"/>
              <a:cs typeface="Arial" pitchFamily="34" charset="0"/>
            </a:rPr>
            <a:t> accesibilidad de las personas con discapacidad para lograr un entorno incluyente.</a:t>
          </a:r>
          <a:endParaRPr lang="es-MX" sz="700">
            <a:latin typeface="Arial" pitchFamily="34" charset="0"/>
            <a:cs typeface="Arial" pitchFamily="34" charset="0"/>
          </a:endParaRPr>
        </a:p>
      </xdr:txBody>
    </xdr:sp>
    <xdr:clientData/>
  </xdr:twoCellAnchor>
  <xdr:twoCellAnchor>
    <xdr:from>
      <xdr:col>7</xdr:col>
      <xdr:colOff>914400</xdr:colOff>
      <xdr:row>13</xdr:row>
      <xdr:rowOff>19050</xdr:rowOff>
    </xdr:from>
    <xdr:to>
      <xdr:col>7</xdr:col>
      <xdr:colOff>2544536</xdr:colOff>
      <xdr:row>19</xdr:row>
      <xdr:rowOff>97972</xdr:rowOff>
    </xdr:to>
    <xdr:sp macro="" textlink="">
      <xdr:nvSpPr>
        <xdr:cNvPr id="35" name="AutoShape 95"/>
        <xdr:cNvSpPr>
          <a:spLocks noChangeArrowheads="1"/>
        </xdr:cNvSpPr>
      </xdr:nvSpPr>
      <xdr:spPr bwMode="auto">
        <a:xfrm>
          <a:off x="6686550" y="2114550"/>
          <a:ext cx="1630136" cy="1050472"/>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a:latin typeface="Arial" pitchFamily="34" charset="0"/>
              <a:cs typeface="Arial" pitchFamily="34" charset="0"/>
            </a:rPr>
            <a:t>Suficientes apoyos</a:t>
          </a:r>
          <a:r>
            <a:rPr lang="es-MX" sz="700" baseline="0">
              <a:latin typeface="Arial" pitchFamily="34" charset="0"/>
              <a:cs typeface="Arial" pitchFamily="34" charset="0"/>
            </a:rPr>
            <a:t> </a:t>
          </a:r>
          <a:r>
            <a:rPr lang="es-MX" sz="700">
              <a:latin typeface="Arial" pitchFamily="34" charset="0"/>
              <a:cs typeface="Arial" pitchFamily="34" charset="0"/>
            </a:rPr>
            <a:t>gratuitos entregados a la población con discapacidad que les permita el acceso a la salud,</a:t>
          </a:r>
          <a:r>
            <a:rPr lang="es-MX" sz="700" baseline="0">
              <a:latin typeface="Arial" pitchFamily="34" charset="0"/>
              <a:cs typeface="Arial" pitchFamily="34" charset="0"/>
            </a:rPr>
            <a:t> mejorar la </a:t>
          </a:r>
          <a:r>
            <a:rPr lang="es-MX" sz="700">
              <a:latin typeface="Arial" pitchFamily="34" charset="0"/>
              <a:cs typeface="Arial" pitchFamily="34" charset="0"/>
            </a:rPr>
            <a:t>capacidad física, mental, social,  vocacional, inclusión y participación plena de las personas con discapacidad en todos los aspectos de la vida.</a:t>
          </a:r>
        </a:p>
      </xdr:txBody>
    </xdr:sp>
    <xdr:clientData/>
  </xdr:twoCellAnchor>
  <xdr:twoCellAnchor>
    <xdr:from>
      <xdr:col>2</xdr:col>
      <xdr:colOff>581025</xdr:colOff>
      <xdr:row>21</xdr:row>
      <xdr:rowOff>142876</xdr:rowOff>
    </xdr:from>
    <xdr:to>
      <xdr:col>3</xdr:col>
      <xdr:colOff>419320</xdr:colOff>
      <xdr:row>36</xdr:row>
      <xdr:rowOff>65943</xdr:rowOff>
    </xdr:to>
    <xdr:sp macro="" textlink="">
      <xdr:nvSpPr>
        <xdr:cNvPr id="36" name="AutoShape 95"/>
        <xdr:cNvSpPr>
          <a:spLocks noChangeArrowheads="1"/>
        </xdr:cNvSpPr>
      </xdr:nvSpPr>
      <xdr:spPr bwMode="auto">
        <a:xfrm>
          <a:off x="1167179" y="3352068"/>
          <a:ext cx="1267045" cy="2340952"/>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700">
            <a:latin typeface="Arial" pitchFamily="34" charset="0"/>
            <a:cs typeface="Arial" pitchFamily="34" charset="0"/>
          </a:endParaRPr>
        </a:p>
        <a:p>
          <a:pPr algn="ctr" eaLnBrk="0" hangingPunct="0"/>
          <a:r>
            <a:rPr lang="es-MX" sz="800" kern="1200">
              <a:solidFill>
                <a:schemeClr val="tx1"/>
              </a:solidFill>
              <a:effectLst/>
              <a:latin typeface="Arial" charset="0"/>
              <a:ea typeface="+mn-ea"/>
              <a:cs typeface="+mn-cs"/>
            </a:rPr>
            <a:t>Transporte adaptado dentro y fuera del Estado para que las personas con discapacidad acudan a instituciones médicas.</a:t>
          </a:r>
        </a:p>
        <a:p>
          <a:pPr algn="ctr" eaLnBrk="0" hangingPunct="0"/>
          <a:endParaRPr lang="es-MX" sz="700" kern="1200" baseline="0">
            <a:solidFill>
              <a:schemeClr val="tx1"/>
            </a:solidFill>
            <a:effectLst/>
            <a:latin typeface="Arial" charset="0"/>
            <a:ea typeface="+mn-ea"/>
            <a:cs typeface="+mn-cs"/>
          </a:endParaRPr>
        </a:p>
        <a:p>
          <a:pPr algn="ctr" eaLnBrk="0" hangingPunct="0"/>
          <a:endParaRPr lang="es-MX" sz="700" kern="1200" baseline="0">
            <a:solidFill>
              <a:schemeClr val="tx1"/>
            </a:solidFill>
            <a:effectLst/>
            <a:latin typeface="Arial" charset="0"/>
            <a:ea typeface="+mn-ea"/>
            <a:cs typeface="+mn-cs"/>
          </a:endParaRPr>
        </a:p>
        <a:p>
          <a:pPr algn="ctr" eaLnBrk="0" hangingPunct="0"/>
          <a:endParaRPr lang="es-MX" sz="700" kern="1200" baseline="0">
            <a:solidFill>
              <a:schemeClr val="tx1"/>
            </a:solidFill>
            <a:effectLst/>
            <a:latin typeface="Arial" charset="0"/>
            <a:ea typeface="+mn-ea"/>
            <a:cs typeface="+mn-cs"/>
          </a:endParaRPr>
        </a:p>
        <a:p>
          <a:pPr algn="ctr" eaLnBrk="0" hangingPunct="0"/>
          <a:endParaRPr lang="es-MX" sz="800" kern="1200" baseline="0">
            <a:solidFill>
              <a:schemeClr val="tx1"/>
            </a:solidFill>
            <a:effectLst/>
            <a:latin typeface="Arial" charset="0"/>
            <a:ea typeface="+mn-ea"/>
            <a:cs typeface="+mn-cs"/>
          </a:endParaRPr>
        </a:p>
        <a:p>
          <a:pPr algn="ctr" eaLnBrk="0" hangingPunct="0"/>
          <a:r>
            <a:rPr lang="es-MX" sz="800" kern="1200" baseline="0">
              <a:solidFill>
                <a:schemeClr val="tx1"/>
              </a:solidFill>
              <a:effectLst/>
              <a:latin typeface="Arial" charset="0"/>
              <a:ea typeface="+mn-ea"/>
              <a:cs typeface="+mn-cs"/>
            </a:rPr>
            <a:t>Suficientes instituciones que otorgan terapias físicas y psicológicas</a:t>
          </a:r>
          <a:endParaRPr lang="es-MX" sz="800">
            <a:solidFill>
              <a:sysClr val="windowText" lastClr="000000"/>
            </a:solidFill>
            <a:latin typeface="Arial" pitchFamily="34" charset="0"/>
            <a:cs typeface="Arial" pitchFamily="34" charset="0"/>
          </a:endParaRPr>
        </a:p>
      </xdr:txBody>
    </xdr:sp>
    <xdr:clientData/>
  </xdr:twoCellAnchor>
  <xdr:twoCellAnchor>
    <xdr:from>
      <xdr:col>3</xdr:col>
      <xdr:colOff>533400</xdr:colOff>
      <xdr:row>21</xdr:row>
      <xdr:rowOff>123825</xdr:rowOff>
    </xdr:from>
    <xdr:to>
      <xdr:col>4</xdr:col>
      <xdr:colOff>333375</xdr:colOff>
      <xdr:row>36</xdr:row>
      <xdr:rowOff>87923</xdr:rowOff>
    </xdr:to>
    <xdr:sp macro="" textlink="">
      <xdr:nvSpPr>
        <xdr:cNvPr id="37" name="AutoShape 95"/>
        <xdr:cNvSpPr>
          <a:spLocks noChangeArrowheads="1"/>
        </xdr:cNvSpPr>
      </xdr:nvSpPr>
      <xdr:spPr bwMode="auto">
        <a:xfrm>
          <a:off x="2548304" y="3333017"/>
          <a:ext cx="1228725" cy="2381983"/>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700">
            <a:latin typeface="Arial" pitchFamily="34" charset="0"/>
            <a:cs typeface="Arial" pitchFamily="34" charset="0"/>
          </a:endParaRPr>
        </a:p>
        <a:p>
          <a:pPr algn="ctr"/>
          <a:r>
            <a:rPr lang="es-MX" sz="800">
              <a:solidFill>
                <a:sysClr val="windowText" lastClr="000000"/>
              </a:solidFill>
              <a:latin typeface="Arial" pitchFamily="34" charset="0"/>
              <a:cs typeface="Arial" pitchFamily="34" charset="0"/>
            </a:rPr>
            <a:t> </a:t>
          </a:r>
          <a:r>
            <a:rPr lang="es-MX" sz="800" kern="1200">
              <a:solidFill>
                <a:schemeClr val="tx1"/>
              </a:solidFill>
              <a:effectLst/>
              <a:latin typeface="Arial" charset="0"/>
              <a:ea typeface="+mn-ea"/>
              <a:cs typeface="+mn-cs"/>
            </a:rPr>
            <a:t>Equidad de oportunidades de capacitación laboral para promover la igualdad entre las mujeres y hombres. </a:t>
          </a:r>
        </a:p>
        <a:p>
          <a:pPr algn="ctr" eaLnBrk="0" hangingPunct="0"/>
          <a:endParaRPr lang="es-MX" sz="800" kern="1200" baseline="0">
            <a:solidFill>
              <a:schemeClr val="tx1"/>
            </a:solidFill>
            <a:effectLst/>
            <a:latin typeface="Arial" charset="0"/>
            <a:ea typeface="+mn-ea"/>
            <a:cs typeface="+mn-cs"/>
          </a:endParaRPr>
        </a:p>
        <a:p>
          <a:pPr algn="ctr" eaLnBrk="0" hangingPunct="0"/>
          <a:endParaRPr lang="es-MX" sz="700" kern="1200" baseline="0">
            <a:solidFill>
              <a:schemeClr val="tx1"/>
            </a:solidFill>
            <a:effectLst/>
            <a:latin typeface="Arial" charset="0"/>
            <a:ea typeface="+mn-ea"/>
            <a:cs typeface="+mn-cs"/>
          </a:endParaRPr>
        </a:p>
        <a:p>
          <a:pPr algn="ctr" eaLnBrk="0" hangingPunct="0"/>
          <a:endParaRPr lang="es-MX" sz="700" kern="1200" baseline="0">
            <a:solidFill>
              <a:schemeClr val="tx1"/>
            </a:solidFill>
            <a:effectLst/>
            <a:latin typeface="Arial" charset="0"/>
            <a:ea typeface="+mn-ea"/>
            <a:cs typeface="+mn-cs"/>
          </a:endParaRPr>
        </a:p>
        <a:p>
          <a:pPr algn="ctr" eaLnBrk="0" hangingPunct="0"/>
          <a:endParaRPr lang="es-MX" sz="700" kern="1200" baseline="0">
            <a:solidFill>
              <a:schemeClr val="tx1"/>
            </a:solidFill>
            <a:effectLst/>
            <a:latin typeface="Arial" charset="0"/>
            <a:ea typeface="+mn-ea"/>
            <a:cs typeface="+mn-cs"/>
          </a:endParaRPr>
        </a:p>
        <a:p>
          <a:pPr algn="ctr" eaLnBrk="0" hangingPunct="0"/>
          <a:endParaRPr lang="es-MX" sz="700" kern="1200" baseline="0">
            <a:solidFill>
              <a:schemeClr val="tx1"/>
            </a:solidFill>
            <a:effectLst/>
            <a:latin typeface="Arial" charset="0"/>
            <a:ea typeface="+mn-ea"/>
            <a:cs typeface="+mn-cs"/>
          </a:endParaRPr>
        </a:p>
        <a:p>
          <a:pPr algn="ctr" eaLnBrk="0" hangingPunct="0"/>
          <a:r>
            <a:rPr lang="es-MX" sz="800" kern="1200" baseline="0">
              <a:solidFill>
                <a:schemeClr val="tx1"/>
              </a:solidFill>
              <a:effectLst/>
              <a:latin typeface="Arial" charset="0"/>
              <a:ea typeface="+mn-ea"/>
              <a:cs typeface="+mn-cs"/>
            </a:rPr>
            <a:t>Apoyo en la gestión para acceder al financiamiento de proyectos productivos.</a:t>
          </a:r>
        </a:p>
        <a:p>
          <a:pPr algn="ctr" eaLnBrk="0" hangingPunct="0"/>
          <a:endParaRPr lang="es-MX" sz="800">
            <a:solidFill>
              <a:sysClr val="windowText" lastClr="000000"/>
            </a:solidFill>
            <a:latin typeface="Arial" pitchFamily="34" charset="0"/>
            <a:cs typeface="Arial" pitchFamily="34" charset="0"/>
          </a:endParaRPr>
        </a:p>
      </xdr:txBody>
    </xdr:sp>
    <xdr:clientData/>
  </xdr:twoCellAnchor>
  <xdr:twoCellAnchor>
    <xdr:from>
      <xdr:col>4</xdr:col>
      <xdr:colOff>457201</xdr:colOff>
      <xdr:row>21</xdr:row>
      <xdr:rowOff>152400</xdr:rowOff>
    </xdr:from>
    <xdr:to>
      <xdr:col>6</xdr:col>
      <xdr:colOff>66676</xdr:colOff>
      <xdr:row>36</xdr:row>
      <xdr:rowOff>109904</xdr:rowOff>
    </xdr:to>
    <xdr:sp macro="" textlink="">
      <xdr:nvSpPr>
        <xdr:cNvPr id="39" name="AutoShape 95"/>
        <xdr:cNvSpPr>
          <a:spLocks noChangeArrowheads="1"/>
        </xdr:cNvSpPr>
      </xdr:nvSpPr>
      <xdr:spPr bwMode="auto">
        <a:xfrm>
          <a:off x="3900855" y="3361592"/>
          <a:ext cx="1221398" cy="2375389"/>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700">
            <a:latin typeface="Arial" pitchFamily="34" charset="0"/>
            <a:cs typeface="Arial" pitchFamily="34" charset="0"/>
          </a:endParaRPr>
        </a:p>
        <a:p>
          <a:pPr algn="ctr"/>
          <a:r>
            <a:rPr lang="es-MX" sz="800">
              <a:solidFill>
                <a:sysClr val="windowText" lastClr="000000"/>
              </a:solidFill>
              <a:latin typeface="Arial" pitchFamily="34" charset="0"/>
              <a:cs typeface="Arial" pitchFamily="34" charset="0"/>
            </a:rPr>
            <a:t> </a:t>
          </a:r>
          <a:r>
            <a:rPr lang="es-MX" sz="800" kern="1200">
              <a:solidFill>
                <a:schemeClr val="tx1"/>
              </a:solidFill>
              <a:effectLst/>
              <a:latin typeface="Arial" charset="0"/>
              <a:ea typeface="+mn-ea"/>
              <a:cs typeface="+mn-cs"/>
            </a:rPr>
            <a:t>Interés para fomentar una cultura de respeto hacia la discapacidad </a:t>
          </a:r>
        </a:p>
        <a:p>
          <a:pPr algn="ctr" eaLnBrk="0" hangingPunct="0"/>
          <a:endParaRPr lang="es-MX" sz="800" kern="1200" baseline="0">
            <a:solidFill>
              <a:schemeClr val="tx1"/>
            </a:solidFill>
            <a:effectLst/>
            <a:latin typeface="Arial" charset="0"/>
            <a:ea typeface="+mn-ea"/>
            <a:cs typeface="+mn-cs"/>
          </a:endParaRPr>
        </a:p>
        <a:p>
          <a:pPr algn="ctr" eaLnBrk="0" hangingPunct="0"/>
          <a:endParaRPr lang="es-MX" sz="700" kern="1200" baseline="0">
            <a:solidFill>
              <a:schemeClr val="tx1"/>
            </a:solidFill>
            <a:effectLst/>
            <a:latin typeface="Arial" charset="0"/>
            <a:ea typeface="+mn-ea"/>
            <a:cs typeface="+mn-cs"/>
          </a:endParaRPr>
        </a:p>
        <a:p>
          <a:pPr algn="ctr" eaLnBrk="0" hangingPunct="0"/>
          <a:endParaRPr lang="es-MX" sz="700" kern="1200" baseline="0">
            <a:solidFill>
              <a:schemeClr val="tx1"/>
            </a:solidFill>
            <a:effectLst/>
            <a:latin typeface="Arial" charset="0"/>
            <a:ea typeface="+mn-ea"/>
            <a:cs typeface="+mn-cs"/>
          </a:endParaRPr>
        </a:p>
        <a:p>
          <a:pPr algn="ctr" eaLnBrk="0" hangingPunct="0"/>
          <a:endParaRPr lang="es-MX" sz="700" kern="1200" baseline="0">
            <a:solidFill>
              <a:schemeClr val="tx1"/>
            </a:solidFill>
            <a:effectLst/>
            <a:latin typeface="Arial" charset="0"/>
            <a:ea typeface="+mn-ea"/>
            <a:cs typeface="+mn-cs"/>
          </a:endParaRPr>
        </a:p>
        <a:p>
          <a:pPr algn="ctr" eaLnBrk="0" hangingPunct="0"/>
          <a:endParaRPr lang="es-MX" sz="700" kern="1200" baseline="0">
            <a:solidFill>
              <a:schemeClr val="tx1"/>
            </a:solidFill>
            <a:effectLst/>
            <a:latin typeface="Arial" charset="0"/>
            <a:ea typeface="+mn-ea"/>
            <a:cs typeface="+mn-cs"/>
          </a:endParaRPr>
        </a:p>
        <a:p>
          <a:pPr algn="ctr" eaLnBrk="0" hangingPunct="0"/>
          <a:endParaRPr lang="es-MX" sz="700" kern="1200" baseline="0">
            <a:solidFill>
              <a:schemeClr val="tx1"/>
            </a:solidFill>
            <a:effectLst/>
            <a:latin typeface="Arial" charset="0"/>
            <a:ea typeface="+mn-ea"/>
            <a:cs typeface="+mn-cs"/>
          </a:endParaRPr>
        </a:p>
        <a:p>
          <a:pPr algn="ctr" eaLnBrk="0" hangingPunct="0"/>
          <a:endParaRPr lang="es-MX" sz="800" kern="1200" baseline="0">
            <a:solidFill>
              <a:schemeClr val="tx1"/>
            </a:solidFill>
            <a:effectLst/>
            <a:latin typeface="Arial" charset="0"/>
            <a:ea typeface="+mn-ea"/>
            <a:cs typeface="+mn-cs"/>
          </a:endParaRPr>
        </a:p>
        <a:p>
          <a:pPr algn="ctr" eaLnBrk="0" hangingPunct="0"/>
          <a:r>
            <a:rPr lang="es-MX" sz="800" kern="1200" baseline="0">
              <a:solidFill>
                <a:schemeClr val="tx1"/>
              </a:solidFill>
              <a:effectLst/>
              <a:latin typeface="Arial" charset="0"/>
              <a:ea typeface="+mn-ea"/>
              <a:cs typeface="+mn-cs"/>
            </a:rPr>
            <a:t>Conocimiento para la detección, atención y prevención de la discapacidad</a:t>
          </a:r>
          <a:endParaRPr lang="es-MX" sz="800">
            <a:solidFill>
              <a:sysClr val="windowText" lastClr="000000"/>
            </a:solidFill>
            <a:latin typeface="Arial" pitchFamily="34" charset="0"/>
            <a:cs typeface="Arial" pitchFamily="34" charset="0"/>
          </a:endParaRPr>
        </a:p>
      </xdr:txBody>
    </xdr:sp>
    <xdr:clientData/>
  </xdr:twoCellAnchor>
  <xdr:twoCellAnchor>
    <xdr:from>
      <xdr:col>6</xdr:col>
      <xdr:colOff>238125</xdr:colOff>
      <xdr:row>21</xdr:row>
      <xdr:rowOff>152400</xdr:rowOff>
    </xdr:from>
    <xdr:to>
      <xdr:col>7</xdr:col>
      <xdr:colOff>778549</xdr:colOff>
      <xdr:row>36</xdr:row>
      <xdr:rowOff>95250</xdr:rowOff>
    </xdr:to>
    <xdr:sp macro="" textlink="">
      <xdr:nvSpPr>
        <xdr:cNvPr id="40" name="AutoShape 95"/>
        <xdr:cNvSpPr>
          <a:spLocks noChangeArrowheads="1"/>
        </xdr:cNvSpPr>
      </xdr:nvSpPr>
      <xdr:spPr bwMode="auto">
        <a:xfrm>
          <a:off x="5293702" y="3361592"/>
          <a:ext cx="1265789" cy="2360735"/>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700">
            <a:latin typeface="Arial" pitchFamily="34" charset="0"/>
            <a:cs typeface="Arial" pitchFamily="34" charset="0"/>
          </a:endParaRPr>
        </a:p>
        <a:p>
          <a:pPr algn="ctr"/>
          <a:r>
            <a:rPr lang="es-MX" sz="800">
              <a:solidFill>
                <a:sysClr val="windowText" lastClr="000000"/>
              </a:solidFill>
              <a:latin typeface="Arial" pitchFamily="34" charset="0"/>
              <a:cs typeface="Arial" pitchFamily="34" charset="0"/>
            </a:rPr>
            <a:t>Disponibilidad para adecuar los espacios que requieren las personas  con discapacidad para desplazarse libremente </a:t>
          </a:r>
        </a:p>
        <a:p>
          <a:pPr algn="ctr" eaLnBrk="0" hangingPunct="0"/>
          <a:endParaRPr lang="es-MX" sz="800" kern="1200" baseline="0">
            <a:solidFill>
              <a:schemeClr val="tx1"/>
            </a:solidFill>
            <a:effectLst/>
            <a:latin typeface="Arial" charset="0"/>
            <a:ea typeface="+mn-ea"/>
            <a:cs typeface="+mn-cs"/>
          </a:endParaRPr>
        </a:p>
        <a:p>
          <a:pPr algn="ctr" eaLnBrk="0" hangingPunct="0"/>
          <a:endParaRPr lang="es-MX" sz="700" kern="1200" baseline="0">
            <a:solidFill>
              <a:schemeClr val="tx1"/>
            </a:solidFill>
            <a:effectLst/>
            <a:latin typeface="Arial" charset="0"/>
            <a:ea typeface="+mn-ea"/>
            <a:cs typeface="+mn-cs"/>
          </a:endParaRPr>
        </a:p>
        <a:p>
          <a:pPr algn="ctr" eaLnBrk="0" hangingPunct="0"/>
          <a:endParaRPr lang="es-MX" sz="700" kern="1200" baseline="0">
            <a:solidFill>
              <a:schemeClr val="tx1"/>
            </a:solidFill>
            <a:effectLst/>
            <a:latin typeface="Arial" charset="0"/>
            <a:ea typeface="+mn-ea"/>
            <a:cs typeface="+mn-cs"/>
          </a:endParaRPr>
        </a:p>
        <a:p>
          <a:pPr algn="ctr" eaLnBrk="0" hangingPunct="0"/>
          <a:endParaRPr lang="es-MX" sz="700" kern="1200" baseline="0">
            <a:solidFill>
              <a:schemeClr val="tx1"/>
            </a:solidFill>
            <a:effectLst/>
            <a:latin typeface="Arial" charset="0"/>
            <a:ea typeface="+mn-ea"/>
            <a:cs typeface="+mn-cs"/>
          </a:endParaRPr>
        </a:p>
        <a:p>
          <a:pPr algn="ctr" eaLnBrk="0" hangingPunct="0"/>
          <a:r>
            <a:rPr lang="es-MX" sz="800" kern="1200" baseline="0">
              <a:solidFill>
                <a:schemeClr val="tx1"/>
              </a:solidFill>
              <a:effectLst/>
              <a:latin typeface="Arial" charset="0"/>
              <a:ea typeface="+mn-ea"/>
              <a:cs typeface="+mn-cs"/>
            </a:rPr>
            <a:t>Gestiones para otorgar el pase de uso de transporte público y formato de placa para sus vehículos.</a:t>
          </a:r>
        </a:p>
      </xdr:txBody>
    </xdr:sp>
    <xdr:clientData/>
  </xdr:twoCellAnchor>
  <xdr:twoCellAnchor>
    <xdr:from>
      <xdr:col>7</xdr:col>
      <xdr:colOff>1057275</xdr:colOff>
      <xdr:row>21</xdr:row>
      <xdr:rowOff>123825</xdr:rowOff>
    </xdr:from>
    <xdr:to>
      <xdr:col>7</xdr:col>
      <xdr:colOff>2324320</xdr:colOff>
      <xdr:row>36</xdr:row>
      <xdr:rowOff>87923</xdr:rowOff>
    </xdr:to>
    <xdr:sp macro="" textlink="">
      <xdr:nvSpPr>
        <xdr:cNvPr id="42" name="AutoShape 95"/>
        <xdr:cNvSpPr>
          <a:spLocks noChangeArrowheads="1"/>
        </xdr:cNvSpPr>
      </xdr:nvSpPr>
      <xdr:spPr bwMode="auto">
        <a:xfrm>
          <a:off x="6838217" y="3333017"/>
          <a:ext cx="1267045" cy="2381983"/>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700">
            <a:latin typeface="Arial" pitchFamily="34" charset="0"/>
            <a:cs typeface="Arial" pitchFamily="34" charset="0"/>
          </a:endParaRPr>
        </a:p>
        <a:p>
          <a:pPr algn="ctr"/>
          <a:r>
            <a:rPr lang="es-MX" sz="800">
              <a:solidFill>
                <a:sysClr val="windowText" lastClr="000000"/>
              </a:solidFill>
              <a:latin typeface="Arial" pitchFamily="34" charset="0"/>
              <a:cs typeface="Arial" pitchFamily="34" charset="0"/>
            </a:rPr>
            <a:t>Se atiende la demanda de ayudas técnicas que ayuden o mitiguen la discapacidad.</a:t>
          </a:r>
        </a:p>
        <a:p>
          <a:pPr algn="ctr" eaLnBrk="0" hangingPunct="0"/>
          <a:endParaRPr lang="es-MX" sz="800" kern="1200" baseline="0">
            <a:solidFill>
              <a:schemeClr val="tx1"/>
            </a:solidFill>
            <a:effectLst/>
            <a:latin typeface="Arial" charset="0"/>
            <a:ea typeface="+mn-ea"/>
            <a:cs typeface="+mn-cs"/>
          </a:endParaRPr>
        </a:p>
        <a:p>
          <a:pPr algn="ctr" eaLnBrk="0" hangingPunct="0"/>
          <a:endParaRPr lang="es-MX" sz="800" kern="1200" baseline="0">
            <a:solidFill>
              <a:schemeClr val="tx1"/>
            </a:solidFill>
            <a:effectLst/>
            <a:latin typeface="Arial" charset="0"/>
            <a:ea typeface="+mn-ea"/>
            <a:cs typeface="+mn-cs"/>
          </a:endParaRPr>
        </a:p>
        <a:p>
          <a:pPr algn="ctr" eaLnBrk="0" hangingPunct="0"/>
          <a:endParaRPr lang="es-MX" sz="800" kern="1200" baseline="0">
            <a:solidFill>
              <a:schemeClr val="tx1"/>
            </a:solidFill>
            <a:effectLst/>
            <a:latin typeface="Arial" charset="0"/>
            <a:ea typeface="+mn-ea"/>
            <a:cs typeface="+mn-cs"/>
          </a:endParaRPr>
        </a:p>
        <a:p>
          <a:pPr algn="ctr" eaLnBrk="0" hangingPunct="0"/>
          <a:endParaRPr lang="es-MX" sz="700" kern="1200" baseline="0">
            <a:solidFill>
              <a:schemeClr val="tx1"/>
            </a:solidFill>
            <a:effectLst/>
            <a:latin typeface="Arial" charset="0"/>
            <a:ea typeface="+mn-ea"/>
            <a:cs typeface="+mn-cs"/>
          </a:endParaRPr>
        </a:p>
        <a:p>
          <a:pPr algn="ctr" eaLnBrk="0" hangingPunct="0"/>
          <a:endParaRPr lang="es-MX" sz="700" kern="1200" baseline="0">
            <a:solidFill>
              <a:schemeClr val="tx1"/>
            </a:solidFill>
            <a:effectLst/>
            <a:latin typeface="Arial" charset="0"/>
            <a:ea typeface="+mn-ea"/>
            <a:cs typeface="+mn-cs"/>
          </a:endParaRPr>
        </a:p>
        <a:p>
          <a:pPr algn="ctr" eaLnBrk="0" hangingPunct="0"/>
          <a:endParaRPr lang="es-MX" sz="800" kern="1200" baseline="0">
            <a:solidFill>
              <a:schemeClr val="tx1"/>
            </a:solidFill>
            <a:effectLst/>
            <a:latin typeface="Arial" charset="0"/>
            <a:ea typeface="+mn-ea"/>
            <a:cs typeface="+mn-cs"/>
          </a:endParaRPr>
        </a:p>
        <a:p>
          <a:pPr algn="ctr" eaLnBrk="0" hangingPunct="0"/>
          <a:r>
            <a:rPr lang="es-MX" sz="800" kern="1200" baseline="0">
              <a:solidFill>
                <a:schemeClr val="tx1"/>
              </a:solidFill>
              <a:effectLst/>
              <a:latin typeface="Arial" charset="0"/>
              <a:ea typeface="+mn-ea"/>
              <a:cs typeface="+mn-cs"/>
            </a:rPr>
            <a:t>Se atiende la demanda de  apoyos económicos. que ayuden o mitiguen la discapacidad.</a:t>
          </a:r>
        </a:p>
      </xdr:txBody>
    </xdr:sp>
    <xdr:clientData/>
  </xdr:twoCellAnchor>
  <xdr:twoCellAnchor>
    <xdr:from>
      <xdr:col>2</xdr:col>
      <xdr:colOff>1214548</xdr:colOff>
      <xdr:row>19</xdr:row>
      <xdr:rowOff>142876</xdr:rowOff>
    </xdr:from>
    <xdr:to>
      <xdr:col>2</xdr:col>
      <xdr:colOff>1219200</xdr:colOff>
      <xdr:row>21</xdr:row>
      <xdr:rowOff>142876</xdr:rowOff>
    </xdr:to>
    <xdr:cxnSp macro="">
      <xdr:nvCxnSpPr>
        <xdr:cNvPr id="43" name="183 Conector recto de flecha"/>
        <xdr:cNvCxnSpPr>
          <a:stCxn id="36" idx="0"/>
        </xdr:cNvCxnSpPr>
      </xdr:nvCxnSpPr>
      <xdr:spPr bwMode="auto">
        <a:xfrm flipV="1">
          <a:off x="1800702" y="3029684"/>
          <a:ext cx="4652" cy="32238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1138348</xdr:colOff>
      <xdr:row>19</xdr:row>
      <xdr:rowOff>133350</xdr:rowOff>
    </xdr:from>
    <xdr:to>
      <xdr:col>3</xdr:col>
      <xdr:colOff>1143000</xdr:colOff>
      <xdr:row>21</xdr:row>
      <xdr:rowOff>133350</xdr:rowOff>
    </xdr:to>
    <xdr:cxnSp macro="">
      <xdr:nvCxnSpPr>
        <xdr:cNvPr id="48" name="183 Conector recto de flecha"/>
        <xdr:cNvCxnSpPr/>
      </xdr:nvCxnSpPr>
      <xdr:spPr bwMode="auto">
        <a:xfrm flipV="1">
          <a:off x="3148123" y="3200400"/>
          <a:ext cx="4652" cy="32385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528748</xdr:colOff>
      <xdr:row>19</xdr:row>
      <xdr:rowOff>133350</xdr:rowOff>
    </xdr:from>
    <xdr:to>
      <xdr:col>5</xdr:col>
      <xdr:colOff>533400</xdr:colOff>
      <xdr:row>21</xdr:row>
      <xdr:rowOff>133350</xdr:rowOff>
    </xdr:to>
    <xdr:cxnSp macro="">
      <xdr:nvCxnSpPr>
        <xdr:cNvPr id="49" name="183 Conector recto de flecha"/>
        <xdr:cNvCxnSpPr/>
      </xdr:nvCxnSpPr>
      <xdr:spPr bwMode="auto">
        <a:xfrm flipV="1">
          <a:off x="4472098" y="3200400"/>
          <a:ext cx="4652" cy="32385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100123</xdr:colOff>
      <xdr:row>19</xdr:row>
      <xdr:rowOff>133350</xdr:rowOff>
    </xdr:from>
    <xdr:to>
      <xdr:col>7</xdr:col>
      <xdr:colOff>104775</xdr:colOff>
      <xdr:row>21</xdr:row>
      <xdr:rowOff>133350</xdr:rowOff>
    </xdr:to>
    <xdr:cxnSp macro="">
      <xdr:nvCxnSpPr>
        <xdr:cNvPr id="50" name="183 Conector recto de flecha"/>
        <xdr:cNvCxnSpPr/>
      </xdr:nvCxnSpPr>
      <xdr:spPr bwMode="auto">
        <a:xfrm flipV="1">
          <a:off x="5872273" y="3200400"/>
          <a:ext cx="4652" cy="32385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1690798</xdr:colOff>
      <xdr:row>19</xdr:row>
      <xdr:rowOff>114300</xdr:rowOff>
    </xdr:from>
    <xdr:to>
      <xdr:col>7</xdr:col>
      <xdr:colOff>1695450</xdr:colOff>
      <xdr:row>21</xdr:row>
      <xdr:rowOff>114300</xdr:rowOff>
    </xdr:to>
    <xdr:cxnSp macro="">
      <xdr:nvCxnSpPr>
        <xdr:cNvPr id="51" name="183 Conector recto de flecha"/>
        <xdr:cNvCxnSpPr/>
      </xdr:nvCxnSpPr>
      <xdr:spPr bwMode="auto">
        <a:xfrm flipV="1">
          <a:off x="7462948" y="3181350"/>
          <a:ext cx="4652" cy="32385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1276350</xdr:colOff>
      <xdr:row>11</xdr:row>
      <xdr:rowOff>38100</xdr:rowOff>
    </xdr:from>
    <xdr:to>
      <xdr:col>2</xdr:col>
      <xdr:colOff>1276350</xdr:colOff>
      <xdr:row>13</xdr:row>
      <xdr:rowOff>9525</xdr:rowOff>
    </xdr:to>
    <xdr:cxnSp macro="">
      <xdr:nvCxnSpPr>
        <xdr:cNvPr id="52" name="183 Conector recto de flecha"/>
        <xdr:cNvCxnSpPr/>
      </xdr:nvCxnSpPr>
      <xdr:spPr bwMode="auto">
        <a:xfrm flipV="1">
          <a:off x="1857375" y="1809750"/>
          <a:ext cx="0" cy="29527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1152525</xdr:colOff>
      <xdr:row>11</xdr:row>
      <xdr:rowOff>28575</xdr:rowOff>
    </xdr:from>
    <xdr:to>
      <xdr:col>3</xdr:col>
      <xdr:colOff>1152525</xdr:colOff>
      <xdr:row>13</xdr:row>
      <xdr:rowOff>0</xdr:rowOff>
    </xdr:to>
    <xdr:cxnSp macro="">
      <xdr:nvCxnSpPr>
        <xdr:cNvPr id="54" name="183 Conector recto de flecha"/>
        <xdr:cNvCxnSpPr/>
      </xdr:nvCxnSpPr>
      <xdr:spPr bwMode="auto">
        <a:xfrm flipV="1">
          <a:off x="3162300" y="1800225"/>
          <a:ext cx="0" cy="29527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523875</xdr:colOff>
      <xdr:row>11</xdr:row>
      <xdr:rowOff>38100</xdr:rowOff>
    </xdr:from>
    <xdr:to>
      <xdr:col>5</xdr:col>
      <xdr:colOff>523875</xdr:colOff>
      <xdr:row>13</xdr:row>
      <xdr:rowOff>9525</xdr:rowOff>
    </xdr:to>
    <xdr:cxnSp macro="">
      <xdr:nvCxnSpPr>
        <xdr:cNvPr id="55" name="183 Conector recto de flecha"/>
        <xdr:cNvCxnSpPr/>
      </xdr:nvCxnSpPr>
      <xdr:spPr bwMode="auto">
        <a:xfrm flipV="1">
          <a:off x="4467225" y="1809750"/>
          <a:ext cx="0" cy="29527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11</xdr:row>
      <xdr:rowOff>43229</xdr:rowOff>
    </xdr:from>
    <xdr:to>
      <xdr:col>7</xdr:col>
      <xdr:colOff>85725</xdr:colOff>
      <xdr:row>13</xdr:row>
      <xdr:rowOff>14654</xdr:rowOff>
    </xdr:to>
    <xdr:cxnSp macro="">
      <xdr:nvCxnSpPr>
        <xdr:cNvPr id="56" name="183 Conector recto de flecha"/>
        <xdr:cNvCxnSpPr/>
      </xdr:nvCxnSpPr>
      <xdr:spPr bwMode="auto">
        <a:xfrm flipV="1">
          <a:off x="5866667" y="1699114"/>
          <a:ext cx="0" cy="293809"/>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1666875</xdr:colOff>
      <xdr:row>11</xdr:row>
      <xdr:rowOff>31506</xdr:rowOff>
    </xdr:from>
    <xdr:to>
      <xdr:col>7</xdr:col>
      <xdr:colOff>1666875</xdr:colOff>
      <xdr:row>13</xdr:row>
      <xdr:rowOff>3664</xdr:rowOff>
    </xdr:to>
    <xdr:cxnSp macro="">
      <xdr:nvCxnSpPr>
        <xdr:cNvPr id="57" name="183 Conector recto de flecha"/>
        <xdr:cNvCxnSpPr/>
      </xdr:nvCxnSpPr>
      <xdr:spPr bwMode="auto">
        <a:xfrm flipV="1">
          <a:off x="7447817" y="1687391"/>
          <a:ext cx="0" cy="29454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197827</xdr:colOff>
      <xdr:row>38</xdr:row>
      <xdr:rowOff>51288</xdr:rowOff>
    </xdr:from>
    <xdr:to>
      <xdr:col>3</xdr:col>
      <xdr:colOff>928321</xdr:colOff>
      <xdr:row>42</xdr:row>
      <xdr:rowOff>0</xdr:rowOff>
    </xdr:to>
    <xdr:sp macro="" textlink="">
      <xdr:nvSpPr>
        <xdr:cNvPr id="58" name="91 CuadroTexto"/>
        <xdr:cNvSpPr txBox="1"/>
      </xdr:nvSpPr>
      <xdr:spPr>
        <a:xfrm>
          <a:off x="571500" y="6484326"/>
          <a:ext cx="237172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r>
            <a:rPr lang="es-MX" sz="800" b="1">
              <a:latin typeface="+mn-lt"/>
            </a:rPr>
            <a:t>Mtra. María Celia</a:t>
          </a:r>
          <a:r>
            <a:rPr lang="es-MX" sz="800" b="1" baseline="0">
              <a:latin typeface="+mn-lt"/>
            </a:rPr>
            <a:t> Concepción Sánchez Islas</a:t>
          </a:r>
          <a:endParaRPr lang="es-MX" sz="800" b="1">
            <a:latin typeface="+mn-lt"/>
          </a:endParaRP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3</xdr:col>
      <xdr:colOff>1106365</xdr:colOff>
      <xdr:row>38</xdr:row>
      <xdr:rowOff>58615</xdr:rowOff>
    </xdr:from>
    <xdr:to>
      <xdr:col>6</xdr:col>
      <xdr:colOff>416611</xdr:colOff>
      <xdr:row>42</xdr:row>
      <xdr:rowOff>0</xdr:rowOff>
    </xdr:to>
    <xdr:sp macro="" textlink="">
      <xdr:nvSpPr>
        <xdr:cNvPr id="60" name="92 CuadroTexto"/>
        <xdr:cNvSpPr txBox="1"/>
      </xdr:nvSpPr>
      <xdr:spPr>
        <a:xfrm>
          <a:off x="3121269" y="6491653"/>
          <a:ext cx="2350919" cy="622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6</xdr:col>
      <xdr:colOff>584688</xdr:colOff>
      <xdr:row>38</xdr:row>
      <xdr:rowOff>64476</xdr:rowOff>
    </xdr:from>
    <xdr:to>
      <xdr:col>7</xdr:col>
      <xdr:colOff>2210242</xdr:colOff>
      <xdr:row>42</xdr:row>
      <xdr:rowOff>0</xdr:rowOff>
    </xdr:to>
    <xdr:sp macro="" textlink="">
      <xdr:nvSpPr>
        <xdr:cNvPr id="61" name="92 CuadroTexto"/>
        <xdr:cNvSpPr txBox="1"/>
      </xdr:nvSpPr>
      <xdr:spPr>
        <a:xfrm>
          <a:off x="5640265" y="6497514"/>
          <a:ext cx="2350919" cy="622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573183</xdr:colOff>
      <xdr:row>0</xdr:row>
      <xdr:rowOff>85724</xdr:rowOff>
    </xdr:from>
    <xdr:to>
      <xdr:col>6</xdr:col>
      <xdr:colOff>668433</xdr:colOff>
      <xdr:row>3</xdr:row>
      <xdr:rowOff>123824</xdr:rowOff>
    </xdr:to>
    <xdr:sp macro="" textlink="">
      <xdr:nvSpPr>
        <xdr:cNvPr id="2" name="Text Box 217"/>
        <xdr:cNvSpPr txBox="1">
          <a:spLocks noChangeArrowheads="1"/>
        </xdr:cNvSpPr>
      </xdr:nvSpPr>
      <xdr:spPr bwMode="auto">
        <a:xfrm>
          <a:off x="2582958" y="85724"/>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2021</a:t>
          </a:r>
        </a:p>
        <a:p>
          <a:pPr algn="l" rtl="1">
            <a:defRPr sz="1000"/>
          </a:pPr>
          <a:r>
            <a:rPr lang="es-MX" sz="1000" b="1" i="0" strike="noStrike">
              <a:solidFill>
                <a:srgbClr val="000000"/>
              </a:solidFill>
              <a:latin typeface="+mn-lt"/>
              <a:cs typeface="Arial"/>
            </a:rPr>
            <a:t>SELECCIÓN DE ALTERNATIVAS</a:t>
          </a:r>
        </a:p>
      </xdr:txBody>
    </xdr:sp>
    <xdr:clientData/>
  </xdr:twoCellAnchor>
  <xdr:twoCellAnchor>
    <xdr:from>
      <xdr:col>0</xdr:col>
      <xdr:colOff>57149</xdr:colOff>
      <xdr:row>16</xdr:row>
      <xdr:rowOff>95250</xdr:rowOff>
    </xdr:from>
    <xdr:to>
      <xdr:col>2</xdr:col>
      <xdr:colOff>400049</xdr:colOff>
      <xdr:row>18</xdr:row>
      <xdr:rowOff>104775</xdr:rowOff>
    </xdr:to>
    <xdr:sp macro="" textlink="">
      <xdr:nvSpPr>
        <xdr:cNvPr id="8" name="7 CuadroTexto"/>
        <xdr:cNvSpPr txBox="1"/>
      </xdr:nvSpPr>
      <xdr:spPr>
        <a:xfrm>
          <a:off x="57149" y="2590800"/>
          <a:ext cx="92392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Actividades</a:t>
          </a:r>
        </a:p>
      </xdr:txBody>
    </xdr:sp>
    <xdr:clientData/>
  </xdr:twoCellAnchor>
  <xdr:twoCellAnchor>
    <xdr:from>
      <xdr:col>2</xdr:col>
      <xdr:colOff>304800</xdr:colOff>
      <xdr:row>9</xdr:row>
      <xdr:rowOff>28573</xdr:rowOff>
    </xdr:from>
    <xdr:to>
      <xdr:col>2</xdr:col>
      <xdr:colOff>561975</xdr:colOff>
      <xdr:row>25</xdr:row>
      <xdr:rowOff>19049</xdr:rowOff>
    </xdr:to>
    <xdr:sp macro="" textlink="">
      <xdr:nvSpPr>
        <xdr:cNvPr id="11" name="10 Abrir llave"/>
        <xdr:cNvSpPr/>
      </xdr:nvSpPr>
      <xdr:spPr>
        <a:xfrm>
          <a:off x="885825" y="1476373"/>
          <a:ext cx="257175" cy="2495551"/>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0</xdr:col>
      <xdr:colOff>0</xdr:colOff>
      <xdr:row>36</xdr:row>
      <xdr:rowOff>85725</xdr:rowOff>
    </xdr:from>
    <xdr:to>
      <xdr:col>2</xdr:col>
      <xdr:colOff>314325</xdr:colOff>
      <xdr:row>38</xdr:row>
      <xdr:rowOff>95250</xdr:rowOff>
    </xdr:to>
    <xdr:sp macro="" textlink="">
      <xdr:nvSpPr>
        <xdr:cNvPr id="27" name="26 CuadroTexto"/>
        <xdr:cNvSpPr txBox="1"/>
      </xdr:nvSpPr>
      <xdr:spPr>
        <a:xfrm>
          <a:off x="0" y="5819775"/>
          <a:ext cx="8953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Alternativas</a:t>
          </a:r>
        </a:p>
      </xdr:txBody>
    </xdr:sp>
    <xdr:clientData/>
  </xdr:twoCellAnchor>
  <xdr:twoCellAnchor>
    <xdr:from>
      <xdr:col>2</xdr:col>
      <xdr:colOff>133350</xdr:colOff>
      <xdr:row>26</xdr:row>
      <xdr:rowOff>85724</xdr:rowOff>
    </xdr:from>
    <xdr:to>
      <xdr:col>2</xdr:col>
      <xdr:colOff>552450</xdr:colOff>
      <xdr:row>50</xdr:row>
      <xdr:rowOff>9525</xdr:rowOff>
    </xdr:to>
    <xdr:sp macro="" textlink="">
      <xdr:nvSpPr>
        <xdr:cNvPr id="28" name="27 Abrir llave"/>
        <xdr:cNvSpPr/>
      </xdr:nvSpPr>
      <xdr:spPr>
        <a:xfrm>
          <a:off x="714375" y="4200524"/>
          <a:ext cx="419100" cy="3810001"/>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editAs="oneCell">
    <xdr:from>
      <xdr:col>0</xdr:col>
      <xdr:colOff>38101</xdr:colOff>
      <xdr:row>0</xdr:row>
      <xdr:rowOff>47625</xdr:rowOff>
    </xdr:from>
    <xdr:to>
      <xdr:col>3</xdr:col>
      <xdr:colOff>466726</xdr:colOff>
      <xdr:row>3</xdr:row>
      <xdr:rowOff>104774</xdr:rowOff>
    </xdr:to>
    <xdr:pic>
      <xdr:nvPicPr>
        <xdr:cNvPr id="4" name="Imagen 3"/>
        <xdr:cNvPicPr>
          <a:picLocks noChangeAspect="1"/>
        </xdr:cNvPicPr>
      </xdr:nvPicPr>
      <xdr:blipFill>
        <a:blip xmlns:r="http://schemas.openxmlformats.org/officeDocument/2006/relationships" r:embed="rId1"/>
        <a:stretch>
          <a:fillRect/>
        </a:stretch>
      </xdr:blipFill>
      <xdr:spPr>
        <a:xfrm>
          <a:off x="38101" y="47625"/>
          <a:ext cx="2438400" cy="542924"/>
        </a:xfrm>
        <a:prstGeom prst="rect">
          <a:avLst/>
        </a:prstGeom>
      </xdr:spPr>
    </xdr:pic>
    <xdr:clientData/>
  </xdr:twoCellAnchor>
  <xdr:twoCellAnchor>
    <xdr:from>
      <xdr:col>2</xdr:col>
      <xdr:colOff>600075</xdr:colOff>
      <xdr:row>10</xdr:row>
      <xdr:rowOff>19050</xdr:rowOff>
    </xdr:from>
    <xdr:to>
      <xdr:col>3</xdr:col>
      <xdr:colOff>483903</xdr:colOff>
      <xdr:row>24</xdr:row>
      <xdr:rowOff>28575</xdr:rowOff>
    </xdr:to>
    <xdr:sp macro="" textlink="">
      <xdr:nvSpPr>
        <xdr:cNvPr id="21" name="AutoShape 95"/>
        <xdr:cNvSpPr>
          <a:spLocks noChangeArrowheads="1"/>
        </xdr:cNvSpPr>
      </xdr:nvSpPr>
      <xdr:spPr bwMode="auto">
        <a:xfrm>
          <a:off x="1181100" y="1543050"/>
          <a:ext cx="1312578" cy="2276475"/>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chemeClr val="tx1"/>
            </a:solidFill>
            <a:effectLst/>
            <a:latin typeface="Calibri" panose="020F0502020204030204" pitchFamily="34" charset="0"/>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r>
            <a:rPr lang="es-MX" sz="900" kern="1200">
              <a:solidFill>
                <a:schemeClr val="tx1"/>
              </a:solidFill>
              <a:effectLst/>
              <a:latin typeface="Calibri" panose="020F0502020204030204" pitchFamily="34" charset="0"/>
              <a:ea typeface="+mn-ea"/>
              <a:cs typeface="+mn-cs"/>
            </a:rPr>
            <a:t>Transporte adaptado dentro y fuera del Estado para que las personas con discapacidad acudan a instituciones médicas.</a:t>
          </a: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chemeClr val="tx1"/>
            </a:solidFill>
            <a:effectLst/>
            <a:latin typeface="Calibri" panose="020F0502020204030204" pitchFamily="34" charset="0"/>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chemeClr val="tx1"/>
            </a:solidFill>
            <a:effectLst/>
            <a:latin typeface="Calibri" panose="020F0502020204030204" pitchFamily="34" charset="0"/>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chemeClr val="tx1"/>
            </a:solidFill>
            <a:effectLst/>
            <a:latin typeface="Calibri" panose="020F0502020204030204" pitchFamily="34" charset="0"/>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r>
            <a:rPr lang="es-MX" sz="900" kern="1200">
              <a:solidFill>
                <a:schemeClr val="tx1"/>
              </a:solidFill>
              <a:effectLst/>
              <a:latin typeface="Calibri" panose="020F0502020204030204" pitchFamily="34" charset="0"/>
              <a:ea typeface="+mn-ea"/>
              <a:cs typeface="+mn-cs"/>
            </a:rPr>
            <a:t>Suficientes instituciones que otorgan terapias físicas y  psicológicas</a:t>
          </a:r>
        </a:p>
        <a:p>
          <a:pPr marL="0" indent="0" algn="ctr" eaLnBrk="0" hangingPunct="0"/>
          <a:endParaRPr lang="es-MX" sz="900">
            <a:solidFill>
              <a:sysClr val="windowText" lastClr="000000"/>
            </a:solidFill>
            <a:latin typeface="Calibri" panose="020F0502020204030204" pitchFamily="34" charset="0"/>
            <a:ea typeface="+mn-ea"/>
            <a:cs typeface="+mn-cs"/>
          </a:endParaRPr>
        </a:p>
        <a:p>
          <a:pPr marL="0" indent="0" algn="ctr" eaLnBrk="0" hangingPunct="0"/>
          <a:endParaRPr lang="es-MX" sz="900">
            <a:solidFill>
              <a:sysClr val="windowText" lastClr="000000"/>
            </a:solidFill>
            <a:latin typeface="Calibri" panose="020F0502020204030204" pitchFamily="34" charset="0"/>
            <a:ea typeface="+mn-ea"/>
            <a:cs typeface="+mn-cs"/>
          </a:endParaRPr>
        </a:p>
      </xdr:txBody>
    </xdr:sp>
    <xdr:clientData/>
  </xdr:twoCellAnchor>
  <xdr:twoCellAnchor>
    <xdr:from>
      <xdr:col>3</xdr:col>
      <xdr:colOff>600075</xdr:colOff>
      <xdr:row>10</xdr:row>
      <xdr:rowOff>0</xdr:rowOff>
    </xdr:from>
    <xdr:to>
      <xdr:col>5</xdr:col>
      <xdr:colOff>29281</xdr:colOff>
      <xdr:row>24</xdr:row>
      <xdr:rowOff>47625</xdr:rowOff>
    </xdr:to>
    <xdr:sp macro="" textlink="">
      <xdr:nvSpPr>
        <xdr:cNvPr id="22" name="AutoShape 95"/>
        <xdr:cNvSpPr>
          <a:spLocks noChangeArrowheads="1"/>
        </xdr:cNvSpPr>
      </xdr:nvSpPr>
      <xdr:spPr bwMode="auto">
        <a:xfrm>
          <a:off x="2609850" y="1524000"/>
          <a:ext cx="1362781" cy="2314575"/>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900" kern="1200">
              <a:solidFill>
                <a:schemeClr val="tx1"/>
              </a:solidFill>
              <a:effectLst/>
              <a:latin typeface="Calibri" panose="020F0502020204030204" pitchFamily="34" charset="0"/>
              <a:ea typeface="+mn-ea"/>
              <a:cs typeface="+mn-cs"/>
            </a:rPr>
            <a:t> Equidad de oportunidades de capacitación laboral para promover la igualdad entre las mujeres y hombres. </a:t>
          </a: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r>
            <a:rPr lang="es-MX" sz="900" kern="1200">
              <a:solidFill>
                <a:schemeClr val="tx1"/>
              </a:solidFill>
              <a:effectLst/>
              <a:latin typeface="Calibri" panose="020F0502020204030204" pitchFamily="34" charset="0"/>
              <a:ea typeface="+mn-ea"/>
              <a:cs typeface="+mn-cs"/>
            </a:rPr>
            <a:t>Apoyo en la gestión para acceder al financiamiento de proyectos productivos.</a:t>
          </a: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algn="ctr" eaLnBrk="0" hangingPunct="0"/>
          <a:endParaRPr lang="es-MX" sz="900" kern="1200">
            <a:solidFill>
              <a:schemeClr val="tx1"/>
            </a:solidFill>
            <a:effectLst/>
            <a:latin typeface="Calibri" panose="020F0502020204030204" pitchFamily="34" charset="0"/>
            <a:ea typeface="+mn-ea"/>
            <a:cs typeface="+mn-cs"/>
          </a:endParaRPr>
        </a:p>
        <a:p>
          <a:pPr marL="0" indent="0" algn="ctr" rtl="0" eaLnBrk="0" fontAlgn="base" hangingPunct="0">
            <a:spcBef>
              <a:spcPct val="0"/>
            </a:spcBef>
            <a:spcAft>
              <a:spcPct val="0"/>
            </a:spcAft>
          </a:pPr>
          <a:endParaRPr lang="es-MX" sz="900" kern="1200">
            <a:solidFill>
              <a:sysClr val="windowText" lastClr="000000"/>
            </a:solidFill>
            <a:latin typeface="Calibri" panose="020F0502020204030204" pitchFamily="34" charset="0"/>
            <a:ea typeface="+mn-ea"/>
            <a:cs typeface="+mn-cs"/>
          </a:endParaRPr>
        </a:p>
      </xdr:txBody>
    </xdr:sp>
    <xdr:clientData/>
  </xdr:twoCellAnchor>
  <xdr:twoCellAnchor>
    <xdr:from>
      <xdr:col>5</xdr:col>
      <xdr:colOff>142875</xdr:colOff>
      <xdr:row>10</xdr:row>
      <xdr:rowOff>19050</xdr:rowOff>
    </xdr:from>
    <xdr:to>
      <xdr:col>6</xdr:col>
      <xdr:colOff>386248</xdr:colOff>
      <xdr:row>24</xdr:row>
      <xdr:rowOff>47625</xdr:rowOff>
    </xdr:to>
    <xdr:sp macro="" textlink="">
      <xdr:nvSpPr>
        <xdr:cNvPr id="23" name="AutoShape 95"/>
        <xdr:cNvSpPr>
          <a:spLocks noChangeArrowheads="1"/>
        </xdr:cNvSpPr>
      </xdr:nvSpPr>
      <xdr:spPr bwMode="auto">
        <a:xfrm>
          <a:off x="4086225" y="1543050"/>
          <a:ext cx="1348273" cy="2295525"/>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eaLnBrk="0" hangingPunct="0"/>
          <a:endParaRPr lang="es-MX" sz="900" kern="1200">
            <a:solidFill>
              <a:schemeClr val="tx1"/>
            </a:solidFill>
            <a:effectLst/>
            <a:latin typeface="+mn-lt"/>
            <a:ea typeface="+mn-ea"/>
            <a:cs typeface="+mn-cs"/>
          </a:endParaRPr>
        </a:p>
        <a:p>
          <a:pPr algn="ctr" eaLnBrk="0" hangingPunct="0"/>
          <a:r>
            <a:rPr lang="es-MX" sz="900" kern="1200">
              <a:solidFill>
                <a:schemeClr val="tx1"/>
              </a:solidFill>
              <a:effectLst/>
              <a:latin typeface="+mn-lt"/>
              <a:ea typeface="+mn-ea"/>
              <a:cs typeface="+mn-cs"/>
            </a:rPr>
            <a:t>Interés para fomentar una cultura de respeto hacia la discapacidad </a:t>
          </a:r>
        </a:p>
        <a:p>
          <a:pPr algn="ctr" eaLnBrk="0" hangingPunct="0"/>
          <a:endParaRPr lang="es-MX" sz="900" kern="1200">
            <a:solidFill>
              <a:schemeClr val="tx1"/>
            </a:solidFill>
            <a:effectLst/>
            <a:latin typeface="+mn-lt"/>
            <a:ea typeface="+mn-ea"/>
            <a:cs typeface="+mn-cs"/>
          </a:endParaRPr>
        </a:p>
        <a:p>
          <a:pPr algn="ctr" eaLnBrk="0" hangingPunct="0"/>
          <a:endParaRPr lang="es-MX" sz="900" kern="1200">
            <a:solidFill>
              <a:schemeClr val="tx1"/>
            </a:solidFill>
            <a:effectLst/>
            <a:latin typeface="+mn-lt"/>
            <a:ea typeface="+mn-ea"/>
            <a:cs typeface="+mn-cs"/>
          </a:endParaRPr>
        </a:p>
        <a:p>
          <a:pPr algn="ctr" eaLnBrk="0" hangingPunct="0"/>
          <a:endParaRPr lang="es-MX" sz="900" kern="1200">
            <a:solidFill>
              <a:schemeClr val="tx1"/>
            </a:solidFill>
            <a:effectLst/>
            <a:latin typeface="+mn-lt"/>
            <a:ea typeface="+mn-ea"/>
            <a:cs typeface="+mn-cs"/>
          </a:endParaRPr>
        </a:p>
        <a:p>
          <a:pPr algn="ctr" eaLnBrk="0" hangingPunct="0"/>
          <a:endParaRPr lang="es-MX" sz="900" kern="1200">
            <a:solidFill>
              <a:schemeClr val="tx1"/>
            </a:solidFill>
            <a:effectLst/>
            <a:latin typeface="+mn-lt"/>
            <a:ea typeface="+mn-ea"/>
            <a:cs typeface="+mn-cs"/>
          </a:endParaRPr>
        </a:p>
        <a:p>
          <a:pPr algn="ctr" eaLnBrk="0" hangingPunct="0"/>
          <a:endParaRPr lang="es-MX" sz="900" kern="1200">
            <a:solidFill>
              <a:schemeClr val="tx1"/>
            </a:solidFill>
            <a:effectLst/>
            <a:latin typeface="+mn-lt"/>
            <a:ea typeface="+mn-ea"/>
            <a:cs typeface="+mn-cs"/>
          </a:endParaRPr>
        </a:p>
        <a:p>
          <a:pPr algn="ctr" eaLnBrk="0" hangingPunct="0"/>
          <a:endParaRPr lang="es-MX" sz="900" kern="1200">
            <a:solidFill>
              <a:schemeClr val="tx1"/>
            </a:solidFill>
            <a:effectLst/>
            <a:latin typeface="+mn-lt"/>
            <a:ea typeface="+mn-ea"/>
            <a:cs typeface="+mn-cs"/>
          </a:endParaRPr>
        </a:p>
        <a:p>
          <a:pPr algn="ctr" eaLnBrk="0" hangingPunct="0"/>
          <a:r>
            <a:rPr lang="es-MX" sz="900" kern="1200">
              <a:solidFill>
                <a:schemeClr val="tx1"/>
              </a:solidFill>
              <a:effectLst/>
              <a:latin typeface="+mn-lt"/>
              <a:ea typeface="+mn-ea"/>
              <a:cs typeface="+mn-cs"/>
            </a:rPr>
            <a:t>Conocimiento para la detección, atención y prevención de la discapacidad</a:t>
          </a:r>
        </a:p>
      </xdr:txBody>
    </xdr:sp>
    <xdr:clientData/>
  </xdr:twoCellAnchor>
  <xdr:twoCellAnchor>
    <xdr:from>
      <xdr:col>6</xdr:col>
      <xdr:colOff>523875</xdr:colOff>
      <xdr:row>9</xdr:row>
      <xdr:rowOff>66676</xdr:rowOff>
    </xdr:from>
    <xdr:to>
      <xdr:col>7</xdr:col>
      <xdr:colOff>1096840</xdr:colOff>
      <xdr:row>24</xdr:row>
      <xdr:rowOff>57150</xdr:rowOff>
    </xdr:to>
    <xdr:sp macro="" textlink="">
      <xdr:nvSpPr>
        <xdr:cNvPr id="24" name="AutoShape 95"/>
        <xdr:cNvSpPr>
          <a:spLocks noChangeArrowheads="1"/>
        </xdr:cNvSpPr>
      </xdr:nvSpPr>
      <xdr:spPr bwMode="auto">
        <a:xfrm>
          <a:off x="5572125" y="1514476"/>
          <a:ext cx="1296865" cy="2333624"/>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rtl="0" eaLnBrk="0" fontAlgn="base" hangingPunct="0"/>
          <a:endParaRPr lang="es-MX" sz="900" kern="1200">
            <a:solidFill>
              <a:schemeClr val="tx1"/>
            </a:solidFill>
            <a:effectLst/>
            <a:latin typeface="+mn-lt"/>
            <a:ea typeface="+mn-ea"/>
            <a:cs typeface="+mn-cs"/>
          </a:endParaRPr>
        </a:p>
        <a:p>
          <a:pPr algn="ctr" rtl="0" eaLnBrk="0" fontAlgn="base" hangingPunct="0"/>
          <a:r>
            <a:rPr lang="es-MX" sz="900" kern="1200">
              <a:solidFill>
                <a:schemeClr val="tx1"/>
              </a:solidFill>
              <a:effectLst/>
              <a:latin typeface="+mn-lt"/>
              <a:ea typeface="+mn-ea"/>
              <a:cs typeface="+mn-cs"/>
            </a:rPr>
            <a:t>Disponibilidad para adecuar los espacios que requieren las personas  con discapacidad para desplazarse libremente </a:t>
          </a:r>
        </a:p>
        <a:p>
          <a:pPr algn="ctr" rtl="0" eaLnBrk="0" fontAlgn="base" hangingPunct="0"/>
          <a:endParaRPr lang="es-MX" sz="900" kern="1200">
            <a:solidFill>
              <a:schemeClr val="tx1"/>
            </a:solidFill>
            <a:effectLst/>
            <a:latin typeface="+mn-lt"/>
            <a:ea typeface="+mn-ea"/>
            <a:cs typeface="+mn-cs"/>
          </a:endParaRPr>
        </a:p>
        <a:p>
          <a:pPr algn="ctr" rtl="0" eaLnBrk="0" fontAlgn="base" hangingPunct="0"/>
          <a:endParaRPr lang="es-MX" sz="900" kern="1200">
            <a:solidFill>
              <a:schemeClr val="tx1"/>
            </a:solidFill>
            <a:effectLst/>
            <a:latin typeface="+mn-lt"/>
            <a:ea typeface="+mn-ea"/>
            <a:cs typeface="+mn-cs"/>
          </a:endParaRPr>
        </a:p>
        <a:p>
          <a:pPr algn="ctr" rtl="0" eaLnBrk="0" fontAlgn="base" hangingPunct="0"/>
          <a:r>
            <a:rPr lang="es-MX" sz="900" kern="1200">
              <a:solidFill>
                <a:schemeClr val="tx1"/>
              </a:solidFill>
              <a:effectLst/>
              <a:latin typeface="+mn-lt"/>
              <a:ea typeface="+mn-ea"/>
              <a:cs typeface="+mn-cs"/>
            </a:rPr>
            <a:t>Gestiones para otorgar el pase de uso de transporte público y formato de placa para sus vehiculos.</a:t>
          </a:r>
        </a:p>
      </xdr:txBody>
    </xdr:sp>
    <xdr:clientData/>
  </xdr:twoCellAnchor>
  <xdr:twoCellAnchor>
    <xdr:from>
      <xdr:col>7</xdr:col>
      <xdr:colOff>1238250</xdr:colOff>
      <xdr:row>9</xdr:row>
      <xdr:rowOff>57151</xdr:rowOff>
    </xdr:from>
    <xdr:to>
      <xdr:col>7</xdr:col>
      <xdr:colOff>2514600</xdr:colOff>
      <xdr:row>24</xdr:row>
      <xdr:rowOff>57151</xdr:rowOff>
    </xdr:to>
    <xdr:sp macro="" textlink="">
      <xdr:nvSpPr>
        <xdr:cNvPr id="25" name="AutoShape 95"/>
        <xdr:cNvSpPr>
          <a:spLocks noChangeArrowheads="1"/>
        </xdr:cNvSpPr>
      </xdr:nvSpPr>
      <xdr:spPr bwMode="auto">
        <a:xfrm>
          <a:off x="7010400" y="1504951"/>
          <a:ext cx="1276350" cy="2343150"/>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rtl="0" eaLnBrk="0" fontAlgn="base" hangingPunct="0"/>
          <a:endParaRPr lang="es-MX" sz="900" kern="1200">
            <a:solidFill>
              <a:schemeClr val="tx1"/>
            </a:solidFill>
            <a:effectLst/>
            <a:latin typeface="+mn-lt"/>
            <a:ea typeface="+mn-ea"/>
            <a:cs typeface="+mn-cs"/>
          </a:endParaRPr>
        </a:p>
        <a:p>
          <a:pPr algn="ctr" rtl="0" eaLnBrk="0" fontAlgn="base" hangingPunct="0"/>
          <a:r>
            <a:rPr lang="es-MX" sz="900" kern="1200">
              <a:solidFill>
                <a:schemeClr val="tx1"/>
              </a:solidFill>
              <a:effectLst/>
              <a:latin typeface="+mn-lt"/>
              <a:ea typeface="+mn-ea"/>
              <a:cs typeface="+mn-cs"/>
            </a:rPr>
            <a:t>Se atiende la demanda de ayudas técnicas que ayuden o mitiguen la discapacidad.</a:t>
          </a:r>
        </a:p>
        <a:p>
          <a:pPr algn="ctr" rtl="0" eaLnBrk="0" fontAlgn="base" hangingPunct="0"/>
          <a:endParaRPr lang="es-MX" sz="900" kern="1200">
            <a:solidFill>
              <a:schemeClr val="tx1"/>
            </a:solidFill>
            <a:effectLst/>
            <a:latin typeface="+mn-lt"/>
            <a:ea typeface="+mn-ea"/>
            <a:cs typeface="+mn-cs"/>
          </a:endParaRPr>
        </a:p>
        <a:p>
          <a:pPr algn="ctr" rtl="0" eaLnBrk="0" fontAlgn="base" hangingPunct="0"/>
          <a:endParaRPr lang="es-MX" sz="900" kern="1200">
            <a:solidFill>
              <a:schemeClr val="tx1"/>
            </a:solidFill>
            <a:effectLst/>
            <a:latin typeface="+mn-lt"/>
            <a:ea typeface="+mn-ea"/>
            <a:cs typeface="+mn-cs"/>
          </a:endParaRPr>
        </a:p>
        <a:p>
          <a:pPr algn="ctr" rtl="0" eaLnBrk="0" fontAlgn="base" hangingPunct="0"/>
          <a:endParaRPr lang="es-MX" sz="900" kern="1200">
            <a:solidFill>
              <a:schemeClr val="tx1"/>
            </a:solidFill>
            <a:effectLst/>
            <a:latin typeface="+mn-lt"/>
            <a:ea typeface="+mn-ea"/>
            <a:cs typeface="+mn-cs"/>
          </a:endParaRPr>
        </a:p>
        <a:p>
          <a:pPr algn="ctr" rtl="0" eaLnBrk="0" fontAlgn="base" hangingPunct="0"/>
          <a:endParaRPr lang="es-MX" sz="900" kern="1200">
            <a:solidFill>
              <a:schemeClr val="tx1"/>
            </a:solidFill>
            <a:effectLst/>
            <a:latin typeface="+mn-lt"/>
            <a:ea typeface="+mn-ea"/>
            <a:cs typeface="+mn-cs"/>
          </a:endParaRPr>
        </a:p>
        <a:p>
          <a:pPr algn="ctr" rtl="0" eaLnBrk="0" fontAlgn="base" hangingPunct="0"/>
          <a:r>
            <a:rPr lang="es-MX" sz="900" kern="1200">
              <a:solidFill>
                <a:schemeClr val="tx1"/>
              </a:solidFill>
              <a:effectLst/>
              <a:latin typeface="+mn-lt"/>
              <a:ea typeface="+mn-ea"/>
              <a:cs typeface="+mn-cs"/>
            </a:rPr>
            <a:t>Se atiende la demanda de  apoyos económicos. que ayuden o mitiguen la discapacidad.</a:t>
          </a:r>
        </a:p>
      </xdr:txBody>
    </xdr:sp>
    <xdr:clientData/>
  </xdr:twoCellAnchor>
  <xdr:twoCellAnchor>
    <xdr:from>
      <xdr:col>2</xdr:col>
      <xdr:colOff>514350</xdr:colOff>
      <xdr:row>26</xdr:row>
      <xdr:rowOff>114300</xdr:rowOff>
    </xdr:from>
    <xdr:to>
      <xdr:col>3</xdr:col>
      <xdr:colOff>390525</xdr:colOff>
      <xdr:row>49</xdr:row>
      <xdr:rowOff>123824</xdr:rowOff>
    </xdr:to>
    <xdr:sp macro="" textlink="">
      <xdr:nvSpPr>
        <xdr:cNvPr id="29" name="AutoShape 95"/>
        <xdr:cNvSpPr>
          <a:spLocks noChangeArrowheads="1"/>
        </xdr:cNvSpPr>
      </xdr:nvSpPr>
      <xdr:spPr bwMode="auto">
        <a:xfrm>
          <a:off x="1095375" y="3981450"/>
          <a:ext cx="1304925" cy="3733799"/>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r>
            <a:rPr lang="es-MX" sz="900" kern="1200">
              <a:solidFill>
                <a:sysClr val="windowText" lastClr="000000"/>
              </a:solidFill>
              <a:latin typeface="+mn-lt"/>
              <a:ea typeface="+mn-ea"/>
              <a:cs typeface="+mn-cs"/>
            </a:rPr>
            <a:t>Transporte Adaptado</a:t>
          </a: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r>
            <a:rPr lang="es-MX" sz="900" kern="1200">
              <a:solidFill>
                <a:schemeClr val="tx1"/>
              </a:solidFill>
              <a:effectLst/>
              <a:latin typeface="+mn-lt"/>
              <a:ea typeface="+mn-ea"/>
              <a:cs typeface="+mn-cs"/>
            </a:rPr>
            <a:t>Sesiones de terapias psicológicas y físicas</a:t>
          </a:r>
          <a:r>
            <a:rPr lang="es-MX" sz="900" kern="1200">
              <a:solidFill>
                <a:sysClr val="windowText" lastClr="000000"/>
              </a:solidFill>
              <a:latin typeface="+mn-lt"/>
              <a:ea typeface="+mn-ea"/>
              <a:cs typeface="+mn-cs"/>
            </a:rPr>
            <a:t>.</a:t>
          </a: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xdr:txBody>
    </xdr:sp>
    <xdr:clientData/>
  </xdr:twoCellAnchor>
  <xdr:twoCellAnchor>
    <xdr:from>
      <xdr:col>3</xdr:col>
      <xdr:colOff>552450</xdr:colOff>
      <xdr:row>26</xdr:row>
      <xdr:rowOff>114300</xdr:rowOff>
    </xdr:from>
    <xdr:to>
      <xdr:col>5</xdr:col>
      <xdr:colOff>59617</xdr:colOff>
      <xdr:row>49</xdr:row>
      <xdr:rowOff>114300</xdr:rowOff>
    </xdr:to>
    <xdr:sp macro="" textlink="">
      <xdr:nvSpPr>
        <xdr:cNvPr id="31" name="AutoShape 95"/>
        <xdr:cNvSpPr>
          <a:spLocks noChangeArrowheads="1"/>
        </xdr:cNvSpPr>
      </xdr:nvSpPr>
      <xdr:spPr bwMode="auto">
        <a:xfrm>
          <a:off x="2562225" y="3981450"/>
          <a:ext cx="1440742" cy="3724275"/>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r>
            <a:rPr lang="es-MX" sz="900" kern="1200">
              <a:solidFill>
                <a:sysClr val="windowText" lastClr="000000"/>
              </a:solidFill>
              <a:latin typeface="+mn-lt"/>
              <a:ea typeface="+mn-ea"/>
              <a:cs typeface="+mn-cs"/>
            </a:rPr>
            <a:t>Gestión ante las dependencias Federales, Estatal, Municipales, eventos de capacitaciòn para desarrollar competencias laborales.</a:t>
          </a: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r>
            <a:rPr lang="es-MX" sz="900" kern="1200">
              <a:solidFill>
                <a:sysClr val="windowText" lastClr="000000"/>
              </a:solidFill>
              <a:latin typeface="+mn-lt"/>
              <a:ea typeface="+mn-ea"/>
              <a:cs typeface="+mn-cs"/>
            </a:rPr>
            <a:t>Gestión  ante el sector gobierno e iniciativa privada la contratación laboral de las personas con discapacidad. </a:t>
          </a: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r>
            <a:rPr lang="es-MX" sz="900" kern="1200">
              <a:solidFill>
                <a:sysClr val="windowText" lastClr="000000"/>
              </a:solidFill>
              <a:latin typeface="+mn-lt"/>
              <a:ea typeface="+mn-ea"/>
              <a:cs typeface="+mn-cs"/>
            </a:rPr>
            <a:t>Gestión ante las dependencias Federales y Estatales para que las personas con discapacidad y sus familias obtengan un financiamiento que les permita generar un proyecto productivo que les de un sustento económico.</a:t>
          </a: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xdr:txBody>
    </xdr:sp>
    <xdr:clientData/>
  </xdr:twoCellAnchor>
  <xdr:twoCellAnchor>
    <xdr:from>
      <xdr:col>5</xdr:col>
      <xdr:colOff>152400</xdr:colOff>
      <xdr:row>26</xdr:row>
      <xdr:rowOff>142875</xdr:rowOff>
    </xdr:from>
    <xdr:to>
      <xdr:col>6</xdr:col>
      <xdr:colOff>430955</xdr:colOff>
      <xdr:row>49</xdr:row>
      <xdr:rowOff>114300</xdr:rowOff>
    </xdr:to>
    <xdr:sp macro="" textlink="">
      <xdr:nvSpPr>
        <xdr:cNvPr id="32" name="AutoShape 95"/>
        <xdr:cNvSpPr>
          <a:spLocks noChangeArrowheads="1"/>
        </xdr:cNvSpPr>
      </xdr:nvSpPr>
      <xdr:spPr bwMode="auto">
        <a:xfrm>
          <a:off x="4095750" y="4010025"/>
          <a:ext cx="1383455" cy="3695700"/>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r>
            <a:rPr lang="es-MX" sz="900" kern="1200">
              <a:solidFill>
                <a:sysClr val="windowText" lastClr="000000"/>
              </a:solidFill>
              <a:latin typeface="+mn-lt"/>
              <a:ea typeface="+mn-ea"/>
              <a:cs typeface="+mn-cs"/>
            </a:rPr>
            <a:t>Pláticas de sensibilización, foros y conferencias.</a:t>
          </a: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r>
            <a:rPr lang="es-MX" sz="900" kern="1200">
              <a:solidFill>
                <a:sysClr val="windowText" lastClr="000000"/>
              </a:solidFill>
              <a:latin typeface="+mn-lt"/>
              <a:ea typeface="+mn-ea"/>
              <a:cs typeface="+mn-cs"/>
            </a:rPr>
            <a:t>Eventos sociales y recreativos.</a:t>
          </a: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r>
            <a:rPr lang="es-MX" sz="900" kern="1200">
              <a:solidFill>
                <a:sysClr val="windowText" lastClr="000000"/>
              </a:solidFill>
              <a:latin typeface="+mn-lt"/>
              <a:ea typeface="+mn-ea"/>
              <a:cs typeface="+mn-cs"/>
            </a:rPr>
            <a:t>Jornadas de capacitación y rehabilitación  con una unidad móvil</a:t>
          </a:r>
          <a:r>
            <a:rPr lang="es-MX" sz="900" kern="1200" baseline="0">
              <a:solidFill>
                <a:sysClr val="windowText" lastClr="000000"/>
              </a:solidFill>
              <a:latin typeface="+mn-lt"/>
              <a:ea typeface="+mn-ea"/>
              <a:cs typeface="+mn-cs"/>
            </a:rPr>
            <a:t> </a:t>
          </a:r>
          <a:r>
            <a:rPr lang="es-MX" sz="900" kern="1200">
              <a:solidFill>
                <a:sysClr val="windowText" lastClr="000000"/>
              </a:solidFill>
              <a:latin typeface="+mn-lt"/>
              <a:ea typeface="+mn-ea"/>
              <a:cs typeface="+mn-cs"/>
            </a:rPr>
            <a:t>que recorre el Estado.</a:t>
          </a: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xdr:txBody>
    </xdr:sp>
    <xdr:clientData/>
  </xdr:twoCellAnchor>
  <xdr:twoCellAnchor>
    <xdr:from>
      <xdr:col>6</xdr:col>
      <xdr:colOff>523875</xdr:colOff>
      <xdr:row>26</xdr:row>
      <xdr:rowOff>152401</xdr:rowOff>
    </xdr:from>
    <xdr:to>
      <xdr:col>7</xdr:col>
      <xdr:colOff>1139604</xdr:colOff>
      <xdr:row>49</xdr:row>
      <xdr:rowOff>114300</xdr:rowOff>
    </xdr:to>
    <xdr:sp macro="" textlink="">
      <xdr:nvSpPr>
        <xdr:cNvPr id="34" name="AutoShape 95"/>
        <xdr:cNvSpPr>
          <a:spLocks noChangeArrowheads="1"/>
        </xdr:cNvSpPr>
      </xdr:nvSpPr>
      <xdr:spPr bwMode="auto">
        <a:xfrm>
          <a:off x="5572125" y="4019551"/>
          <a:ext cx="1339629" cy="3686174"/>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r>
            <a:rPr lang="es-MX" sz="900" kern="1200">
              <a:solidFill>
                <a:sysClr val="windowText" lastClr="000000"/>
              </a:solidFill>
              <a:latin typeface="+mn-lt"/>
              <a:ea typeface="+mn-ea"/>
              <a:cs typeface="+mn-cs"/>
            </a:rPr>
            <a:t>Entrega de Manuales de Recomendaciones de Accesibilidad.</a:t>
          </a: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a:p>
          <a:pPr algn="ctr"/>
          <a:endParaRPr lang="es-MX" sz="900" kern="1200">
            <a:solidFill>
              <a:schemeClr val="tx1"/>
            </a:solidFill>
            <a:effectLst/>
            <a:latin typeface="+mn-lt"/>
            <a:ea typeface="+mn-ea"/>
            <a:cs typeface="+mn-cs"/>
          </a:endParaRPr>
        </a:p>
        <a:p>
          <a:pPr algn="ctr"/>
          <a:endParaRPr lang="es-MX" sz="900" kern="1200">
            <a:solidFill>
              <a:schemeClr val="tx1"/>
            </a:solidFill>
            <a:effectLst/>
            <a:latin typeface="+mn-lt"/>
            <a:ea typeface="+mn-ea"/>
            <a:cs typeface="+mn-cs"/>
          </a:endParaRPr>
        </a:p>
        <a:p>
          <a:pPr algn="ctr"/>
          <a:endParaRPr lang="es-MX" sz="900" kern="1200">
            <a:solidFill>
              <a:schemeClr val="tx1"/>
            </a:solidFill>
            <a:effectLst/>
            <a:latin typeface="+mn-lt"/>
            <a:ea typeface="+mn-ea"/>
            <a:cs typeface="+mn-cs"/>
          </a:endParaRPr>
        </a:p>
        <a:p>
          <a:pPr algn="ctr"/>
          <a:endParaRPr lang="es-MX" sz="900" kern="1200">
            <a:solidFill>
              <a:schemeClr val="tx1"/>
            </a:solidFill>
            <a:effectLst/>
            <a:latin typeface="+mn-lt"/>
            <a:ea typeface="+mn-ea"/>
            <a:cs typeface="+mn-cs"/>
          </a:endParaRPr>
        </a:p>
        <a:p>
          <a:pPr algn="ctr"/>
          <a:r>
            <a:rPr lang="es-MX" sz="900" kern="1200">
              <a:solidFill>
                <a:schemeClr val="tx1"/>
              </a:solidFill>
              <a:effectLst/>
              <a:latin typeface="+mn-lt"/>
              <a:ea typeface="+mn-ea"/>
              <a:cs typeface="+mn-cs"/>
            </a:rPr>
            <a:t>Gestión ante la Secretaria de Comunicaciones</a:t>
          </a:r>
          <a:r>
            <a:rPr lang="es-MX" sz="900" kern="1200" baseline="0">
              <a:solidFill>
                <a:schemeClr val="tx1"/>
              </a:solidFill>
              <a:effectLst/>
              <a:latin typeface="+mn-lt"/>
              <a:ea typeface="+mn-ea"/>
              <a:cs typeface="+mn-cs"/>
            </a:rPr>
            <a:t> y </a:t>
          </a:r>
          <a:r>
            <a:rPr lang="es-MX" sz="900" kern="1200">
              <a:solidFill>
                <a:schemeClr val="tx1"/>
              </a:solidFill>
              <a:effectLst/>
              <a:latin typeface="+mn-lt"/>
              <a:ea typeface="+mn-ea"/>
              <a:cs typeface="+mn-cs"/>
            </a:rPr>
            <a:t>Transportes del Estado, para obtener un pase gratuito para el servicio público y un formato placa para vehículos de las personas con discapacidad.</a:t>
          </a:r>
        </a:p>
        <a:p>
          <a:pPr algn="ctr"/>
          <a:r>
            <a:rPr lang="es-MX" sz="900" kern="1200">
              <a:solidFill>
                <a:schemeClr val="tx1"/>
              </a:solidFill>
              <a:effectLst/>
              <a:latin typeface="+mn-lt"/>
              <a:ea typeface="+mn-ea"/>
              <a:cs typeface="+mn-cs"/>
            </a:rPr>
            <a:t> </a:t>
          </a: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xdr:txBody>
    </xdr:sp>
    <xdr:clientData/>
  </xdr:twoCellAnchor>
  <xdr:twoCellAnchor>
    <xdr:from>
      <xdr:col>7</xdr:col>
      <xdr:colOff>1247775</xdr:colOff>
      <xdr:row>26</xdr:row>
      <xdr:rowOff>152401</xdr:rowOff>
    </xdr:from>
    <xdr:to>
      <xdr:col>7</xdr:col>
      <xdr:colOff>2562225</xdr:colOff>
      <xdr:row>49</xdr:row>
      <xdr:rowOff>85725</xdr:rowOff>
    </xdr:to>
    <xdr:sp macro="" textlink="">
      <xdr:nvSpPr>
        <xdr:cNvPr id="35" name="AutoShape 95"/>
        <xdr:cNvSpPr>
          <a:spLocks noChangeArrowheads="1"/>
        </xdr:cNvSpPr>
      </xdr:nvSpPr>
      <xdr:spPr bwMode="auto">
        <a:xfrm>
          <a:off x="7019925" y="4267201"/>
          <a:ext cx="1314450" cy="3657599"/>
        </a:xfrm>
        <a:prstGeom prst="roundRect">
          <a:avLst>
            <a:gd name="adj" fmla="val 9991"/>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r>
            <a:rPr lang="es-MX" sz="900" kern="1200">
              <a:solidFill>
                <a:sysClr val="windowText" lastClr="000000"/>
              </a:solidFill>
              <a:latin typeface="+mn-lt"/>
              <a:ea typeface="+mn-ea"/>
              <a:cs typeface="+mn-cs"/>
            </a:rPr>
            <a:t>Otorgar ayudas técnicas que les facilite tener una vida independiente.</a:t>
          </a: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r>
            <a:rPr lang="es-MX" sz="900" kern="1200">
              <a:solidFill>
                <a:sysClr val="windowText" lastClr="000000"/>
              </a:solidFill>
              <a:latin typeface="+mn-lt"/>
              <a:ea typeface="+mn-ea"/>
              <a:cs typeface="+mn-cs"/>
            </a:rPr>
            <a:t>Otorgar apoyos económicos para mejorar su salud y económia familia.</a:t>
          </a: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marR="0" indent="0" algn="ctr" defTabSz="914400" rtl="0" eaLnBrk="0" fontAlgn="base" latinLnBrk="0" hangingPunct="0">
            <a:lnSpc>
              <a:spcPct val="100000"/>
            </a:lnSpc>
            <a:spcBef>
              <a:spcPct val="0"/>
            </a:spcBef>
            <a:spcAft>
              <a:spcPct val="0"/>
            </a:spcAft>
            <a:buClrTx/>
            <a:buSzTx/>
            <a:buFontTx/>
            <a:buNone/>
            <a:tabLst/>
            <a:defRPr/>
          </a:pPr>
          <a:endParaRPr lang="es-MX" sz="900" kern="1200">
            <a:solidFill>
              <a:sysClr val="windowText" lastClr="000000"/>
            </a:solidFill>
            <a:latin typeface="+mn-lt"/>
            <a:ea typeface="+mn-ea"/>
            <a:cs typeface="+mn-cs"/>
          </a:endParaRPr>
        </a:p>
        <a:p>
          <a:pPr marL="0" indent="0" algn="ctr" rtl="0" eaLnBrk="0" fontAlgn="base" hangingPunct="0">
            <a:spcBef>
              <a:spcPct val="0"/>
            </a:spcBef>
            <a:spcAft>
              <a:spcPct val="0"/>
            </a:spcAft>
          </a:pPr>
          <a:endParaRPr lang="es-MX" sz="900" kern="1200">
            <a:solidFill>
              <a:sysClr val="windowText" lastClr="000000"/>
            </a:solidFill>
            <a:latin typeface="+mn-lt"/>
            <a:ea typeface="+mn-ea"/>
            <a:cs typeface="+mn-cs"/>
          </a:endParaRPr>
        </a:p>
      </xdr:txBody>
    </xdr:sp>
    <xdr:clientData/>
  </xdr:twoCellAnchor>
  <xdr:twoCellAnchor>
    <xdr:from>
      <xdr:col>2</xdr:col>
      <xdr:colOff>1181099</xdr:colOff>
      <xdr:row>24</xdr:row>
      <xdr:rowOff>47625</xdr:rowOff>
    </xdr:from>
    <xdr:to>
      <xdr:col>2</xdr:col>
      <xdr:colOff>1190624</xdr:colOff>
      <xdr:row>26</xdr:row>
      <xdr:rowOff>114300</xdr:rowOff>
    </xdr:to>
    <xdr:sp macro="" textlink="">
      <xdr:nvSpPr>
        <xdr:cNvPr id="36" name="Line 53"/>
        <xdr:cNvSpPr>
          <a:spLocks noChangeShapeType="1"/>
        </xdr:cNvSpPr>
      </xdr:nvSpPr>
      <xdr:spPr bwMode="auto">
        <a:xfrm flipH="1">
          <a:off x="1762124" y="3838575"/>
          <a:ext cx="9525" cy="390525"/>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0" lang="es-ES" sz="1800" b="0" i="0" u="none" strike="noStrike" kern="1200" cap="none" spc="0" normalizeH="0" baseline="0" noProof="0">
            <a:ln>
              <a:noFill/>
            </a:ln>
            <a:solidFill>
              <a:sysClr val="windowText" lastClr="000000"/>
            </a:solidFill>
            <a:effectLst/>
            <a:uLnTx/>
            <a:uFillTx/>
            <a:latin typeface="Arial" charset="0"/>
            <a:ea typeface="+mn-ea"/>
            <a:cs typeface="+mn-cs"/>
          </a:endParaRPr>
        </a:p>
      </xdr:txBody>
    </xdr:sp>
    <xdr:clientData/>
  </xdr:twoCellAnchor>
  <xdr:twoCellAnchor>
    <xdr:from>
      <xdr:col>3</xdr:col>
      <xdr:colOff>1247775</xdr:colOff>
      <xdr:row>24</xdr:row>
      <xdr:rowOff>47626</xdr:rowOff>
    </xdr:from>
    <xdr:to>
      <xdr:col>3</xdr:col>
      <xdr:colOff>1257032</xdr:colOff>
      <xdr:row>26</xdr:row>
      <xdr:rowOff>114300</xdr:rowOff>
    </xdr:to>
    <xdr:sp macro="" textlink="">
      <xdr:nvSpPr>
        <xdr:cNvPr id="37" name="Line 53"/>
        <xdr:cNvSpPr>
          <a:spLocks noChangeShapeType="1"/>
        </xdr:cNvSpPr>
      </xdr:nvSpPr>
      <xdr:spPr bwMode="auto">
        <a:xfrm flipH="1">
          <a:off x="3257550" y="3838576"/>
          <a:ext cx="9257" cy="390524"/>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0" lang="es-ES" sz="1800" b="0" i="0" u="none" strike="noStrike" kern="1200" cap="none" spc="0" normalizeH="0" baseline="0" noProof="0">
            <a:ln>
              <a:noFill/>
            </a:ln>
            <a:solidFill>
              <a:sysClr val="windowText" lastClr="000000"/>
            </a:solidFill>
            <a:effectLst/>
            <a:uLnTx/>
            <a:uFillTx/>
            <a:latin typeface="Arial" charset="0"/>
            <a:ea typeface="+mn-ea"/>
            <a:cs typeface="+mn-cs"/>
          </a:endParaRPr>
        </a:p>
      </xdr:txBody>
    </xdr:sp>
    <xdr:clientData/>
  </xdr:twoCellAnchor>
  <xdr:twoCellAnchor>
    <xdr:from>
      <xdr:col>5</xdr:col>
      <xdr:colOff>790306</xdr:colOff>
      <xdr:row>24</xdr:row>
      <xdr:rowOff>66675</xdr:rowOff>
    </xdr:from>
    <xdr:to>
      <xdr:col>5</xdr:col>
      <xdr:colOff>790574</xdr:colOff>
      <xdr:row>26</xdr:row>
      <xdr:rowOff>142874</xdr:rowOff>
    </xdr:to>
    <xdr:sp macro="" textlink="">
      <xdr:nvSpPr>
        <xdr:cNvPr id="38" name="Line 53"/>
        <xdr:cNvSpPr>
          <a:spLocks noChangeShapeType="1"/>
        </xdr:cNvSpPr>
      </xdr:nvSpPr>
      <xdr:spPr bwMode="auto">
        <a:xfrm>
          <a:off x="4733656" y="3857625"/>
          <a:ext cx="268" cy="400049"/>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0" lang="es-ES" sz="1800" b="0" i="0" u="none" strike="noStrike" kern="1200" cap="none" spc="0" normalizeH="0" baseline="0" noProof="0">
            <a:ln>
              <a:noFill/>
            </a:ln>
            <a:solidFill>
              <a:sysClr val="windowText" lastClr="000000"/>
            </a:solidFill>
            <a:effectLst/>
            <a:uLnTx/>
            <a:uFillTx/>
            <a:latin typeface="Arial" charset="0"/>
            <a:ea typeface="+mn-ea"/>
            <a:cs typeface="+mn-cs"/>
          </a:endParaRPr>
        </a:p>
      </xdr:txBody>
    </xdr:sp>
    <xdr:clientData/>
  </xdr:twoCellAnchor>
  <xdr:twoCellAnchor>
    <xdr:from>
      <xdr:col>7</xdr:col>
      <xdr:colOff>409307</xdr:colOff>
      <xdr:row>24</xdr:row>
      <xdr:rowOff>57151</xdr:rowOff>
    </xdr:from>
    <xdr:to>
      <xdr:col>7</xdr:col>
      <xdr:colOff>409575</xdr:colOff>
      <xdr:row>27</xdr:row>
      <xdr:rowOff>9525</xdr:rowOff>
    </xdr:to>
    <xdr:sp macro="" textlink="">
      <xdr:nvSpPr>
        <xdr:cNvPr id="39" name="Line 53"/>
        <xdr:cNvSpPr>
          <a:spLocks noChangeShapeType="1"/>
        </xdr:cNvSpPr>
      </xdr:nvSpPr>
      <xdr:spPr bwMode="auto">
        <a:xfrm>
          <a:off x="6181457" y="3848101"/>
          <a:ext cx="268" cy="438149"/>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0" lang="es-ES" sz="1800" b="0" i="0" u="none" strike="noStrike" kern="1200" cap="none" spc="0" normalizeH="0" baseline="0" noProof="0">
            <a:ln>
              <a:noFill/>
            </a:ln>
            <a:solidFill>
              <a:sysClr val="windowText" lastClr="000000"/>
            </a:solidFill>
            <a:effectLst/>
            <a:uLnTx/>
            <a:uFillTx/>
            <a:latin typeface="Arial" charset="0"/>
            <a:ea typeface="+mn-ea"/>
            <a:cs typeface="+mn-cs"/>
          </a:endParaRPr>
        </a:p>
      </xdr:txBody>
    </xdr:sp>
    <xdr:clientData/>
  </xdr:twoCellAnchor>
  <xdr:twoCellAnchor>
    <xdr:from>
      <xdr:col>7</xdr:col>
      <xdr:colOff>1847582</xdr:colOff>
      <xdr:row>24</xdr:row>
      <xdr:rowOff>76201</xdr:rowOff>
    </xdr:from>
    <xdr:to>
      <xdr:col>7</xdr:col>
      <xdr:colOff>1847850</xdr:colOff>
      <xdr:row>26</xdr:row>
      <xdr:rowOff>142875</xdr:rowOff>
    </xdr:to>
    <xdr:sp macro="" textlink="">
      <xdr:nvSpPr>
        <xdr:cNvPr id="40" name="Line 53"/>
        <xdr:cNvSpPr>
          <a:spLocks noChangeShapeType="1"/>
        </xdr:cNvSpPr>
      </xdr:nvSpPr>
      <xdr:spPr bwMode="auto">
        <a:xfrm>
          <a:off x="7619732" y="3867151"/>
          <a:ext cx="268" cy="390524"/>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endParaRPr kumimoji="0" lang="es-ES" sz="1800" b="0" i="0" u="none" strike="noStrike" kern="1200" cap="none" spc="0" normalizeH="0" baseline="0" noProof="0">
            <a:ln>
              <a:noFill/>
            </a:ln>
            <a:solidFill>
              <a:sysClr val="windowText" lastClr="000000"/>
            </a:solidFill>
            <a:effectLst/>
            <a:uLnTx/>
            <a:uFillTx/>
            <a:latin typeface="Arial" charset="0"/>
            <a:ea typeface="+mn-ea"/>
            <a:cs typeface="+mn-cs"/>
          </a:endParaRPr>
        </a:p>
      </xdr:txBody>
    </xdr:sp>
    <xdr:clientData/>
  </xdr:twoCellAnchor>
  <xdr:twoCellAnchor>
    <xdr:from>
      <xdr:col>2</xdr:col>
      <xdr:colOff>361950</xdr:colOff>
      <xdr:row>51</xdr:row>
      <xdr:rowOff>0</xdr:rowOff>
    </xdr:from>
    <xdr:to>
      <xdr:col>3</xdr:col>
      <xdr:colOff>1304925</xdr:colOff>
      <xdr:row>55</xdr:row>
      <xdr:rowOff>31506</xdr:rowOff>
    </xdr:to>
    <xdr:sp macro="" textlink="">
      <xdr:nvSpPr>
        <xdr:cNvPr id="41" name="91 CuadroTexto"/>
        <xdr:cNvSpPr txBox="1"/>
      </xdr:nvSpPr>
      <xdr:spPr>
        <a:xfrm>
          <a:off x="942975" y="8162925"/>
          <a:ext cx="2371725" cy="593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r>
            <a:rPr lang="es-MX" sz="800" b="1">
              <a:latin typeface="+mn-lt"/>
            </a:rPr>
            <a:t>Mtra. María Celia</a:t>
          </a:r>
          <a:r>
            <a:rPr lang="es-MX" sz="800" b="1" baseline="0">
              <a:latin typeface="+mn-lt"/>
            </a:rPr>
            <a:t> Concepción Sánchez Islas</a:t>
          </a:r>
          <a:endParaRPr lang="es-MX" sz="800" b="1">
            <a:latin typeface="+mn-lt"/>
          </a:endParaRP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4</xdr:col>
      <xdr:colOff>0</xdr:colOff>
      <xdr:row>51</xdr:row>
      <xdr:rowOff>9525</xdr:rowOff>
    </xdr:from>
    <xdr:to>
      <xdr:col>7</xdr:col>
      <xdr:colOff>17294</xdr:colOff>
      <xdr:row>55</xdr:row>
      <xdr:rowOff>24179</xdr:rowOff>
    </xdr:to>
    <xdr:sp macro="" textlink="">
      <xdr:nvSpPr>
        <xdr:cNvPr id="43" name="92 CuadroTexto"/>
        <xdr:cNvSpPr txBox="1"/>
      </xdr:nvSpPr>
      <xdr:spPr>
        <a:xfrm>
          <a:off x="3438525" y="8172450"/>
          <a:ext cx="2350919" cy="5766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7</xdr:col>
      <xdr:colOff>161925</xdr:colOff>
      <xdr:row>51</xdr:row>
      <xdr:rowOff>9525</xdr:rowOff>
    </xdr:from>
    <xdr:to>
      <xdr:col>7</xdr:col>
      <xdr:colOff>2512844</xdr:colOff>
      <xdr:row>55</xdr:row>
      <xdr:rowOff>14654</xdr:rowOff>
    </xdr:to>
    <xdr:sp macro="" textlink="">
      <xdr:nvSpPr>
        <xdr:cNvPr id="44" name="92 CuadroTexto"/>
        <xdr:cNvSpPr txBox="1"/>
      </xdr:nvSpPr>
      <xdr:spPr>
        <a:xfrm>
          <a:off x="5934075" y="8172450"/>
          <a:ext cx="2350919" cy="5671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1818538</xdr:colOff>
      <xdr:row>0</xdr:row>
      <xdr:rowOff>139211</xdr:rowOff>
    </xdr:from>
    <xdr:to>
      <xdr:col>1</xdr:col>
      <xdr:colOff>4752976</xdr:colOff>
      <xdr:row>3</xdr:row>
      <xdr:rowOff>91586</xdr:rowOff>
    </xdr:to>
    <xdr:sp macro="" textlink="">
      <xdr:nvSpPr>
        <xdr:cNvPr id="2" name="Text Box 217"/>
        <xdr:cNvSpPr txBox="1">
          <a:spLocks noChangeArrowheads="1"/>
        </xdr:cNvSpPr>
      </xdr:nvSpPr>
      <xdr:spPr bwMode="auto">
        <a:xfrm>
          <a:off x="2580538" y="139211"/>
          <a:ext cx="2934438"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2021</a:t>
          </a:r>
        </a:p>
        <a:p>
          <a:pPr algn="l" rtl="1">
            <a:defRPr sz="1000"/>
          </a:pPr>
          <a:r>
            <a:rPr lang="es-MX" sz="1000" b="1" i="0" strike="noStrike">
              <a:solidFill>
                <a:srgbClr val="000000"/>
              </a:solidFill>
              <a:latin typeface="+mn-lt"/>
              <a:cs typeface="Arial"/>
            </a:rPr>
            <a:t>FICHA</a:t>
          </a:r>
          <a:r>
            <a:rPr lang="es-MX" sz="1000" b="1" i="0" strike="noStrike" baseline="0">
              <a:solidFill>
                <a:srgbClr val="000000"/>
              </a:solidFill>
              <a:latin typeface="+mn-lt"/>
              <a:cs typeface="Arial"/>
            </a:rPr>
            <a:t> DE INDICADOR (INSTRUCTIVO)</a:t>
          </a:r>
          <a:endParaRPr lang="es-MX" sz="1000" b="1" i="0" strike="noStrike">
            <a:solidFill>
              <a:srgbClr val="000000"/>
            </a:solidFill>
            <a:latin typeface="+mn-lt"/>
            <a:cs typeface="Arial"/>
          </a:endParaRPr>
        </a:p>
      </xdr:txBody>
    </xdr:sp>
    <xdr:clientData/>
  </xdr:twoCellAnchor>
  <xdr:twoCellAnchor editAs="oneCell">
    <xdr:from>
      <xdr:col>0</xdr:col>
      <xdr:colOff>104774</xdr:colOff>
      <xdr:row>0</xdr:row>
      <xdr:rowOff>123825</xdr:rowOff>
    </xdr:from>
    <xdr:to>
      <xdr:col>1</xdr:col>
      <xdr:colOff>1674227</xdr:colOff>
      <xdr:row>3</xdr:row>
      <xdr:rowOff>71437</xdr:rowOff>
    </xdr:to>
    <xdr:pic>
      <xdr:nvPicPr>
        <xdr:cNvPr id="3" name="Imagen 2"/>
        <xdr:cNvPicPr>
          <a:picLocks noChangeAspect="1"/>
        </xdr:cNvPicPr>
      </xdr:nvPicPr>
      <xdr:blipFill>
        <a:blip xmlns:r="http://schemas.openxmlformats.org/officeDocument/2006/relationships" r:embed="rId1"/>
        <a:stretch>
          <a:fillRect/>
        </a:stretch>
      </xdr:blipFill>
      <xdr:spPr>
        <a:xfrm>
          <a:off x="104774" y="123825"/>
          <a:ext cx="2331453" cy="5191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76200</xdr:colOff>
      <xdr:row>0</xdr:row>
      <xdr:rowOff>0</xdr:rowOff>
    </xdr:from>
    <xdr:to>
      <xdr:col>5</xdr:col>
      <xdr:colOff>1219200</xdr:colOff>
      <xdr:row>0</xdr:row>
      <xdr:rowOff>0</xdr:rowOff>
    </xdr:to>
    <xdr:pic>
      <xdr:nvPicPr>
        <xdr:cNvPr id="2" name="Picture 1" descr="PlecaPresupyEgresos"/>
        <xdr:cNvPicPr>
          <a:picLocks noChangeAspect="1" noChangeArrowheads="1"/>
        </xdr:cNvPicPr>
      </xdr:nvPicPr>
      <xdr:blipFill>
        <a:blip xmlns:r="http://schemas.openxmlformats.org/officeDocument/2006/relationships" r:embed="rId1"/>
        <a:srcRect r="62289" b="5556"/>
        <a:stretch>
          <a:fillRect/>
        </a:stretch>
      </xdr:blipFill>
      <xdr:spPr bwMode="auto">
        <a:xfrm>
          <a:off x="76200" y="0"/>
          <a:ext cx="6048375" cy="0"/>
        </a:xfrm>
        <a:prstGeom prst="rect">
          <a:avLst/>
        </a:prstGeom>
        <a:noFill/>
        <a:ln w="9525">
          <a:noFill/>
          <a:miter lim="800000"/>
          <a:headEnd/>
          <a:tailEnd/>
        </a:ln>
      </xdr:spPr>
    </xdr:pic>
    <xdr:clientData/>
  </xdr:twoCellAnchor>
  <xdr:twoCellAnchor>
    <xdr:from>
      <xdr:col>6</xdr:col>
      <xdr:colOff>0</xdr:colOff>
      <xdr:row>0</xdr:row>
      <xdr:rowOff>0</xdr:rowOff>
    </xdr:from>
    <xdr:to>
      <xdr:col>17</xdr:col>
      <xdr:colOff>0</xdr:colOff>
      <xdr:row>0</xdr:row>
      <xdr:rowOff>0</xdr:rowOff>
    </xdr:to>
    <xdr:sp macro="" textlink="">
      <xdr:nvSpPr>
        <xdr:cNvPr id="3" name="Text Box 2"/>
        <xdr:cNvSpPr txBox="1">
          <a:spLocks noChangeArrowheads="1"/>
        </xdr:cNvSpPr>
      </xdr:nvSpPr>
      <xdr:spPr bwMode="auto">
        <a:xfrm>
          <a:off x="6124575" y="0"/>
          <a:ext cx="49244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Arial"/>
              <a:cs typeface="Arial"/>
            </a:rPr>
            <a:t>GOBIERNO DEL ESTADO DE TLAXCALA</a:t>
          </a:r>
        </a:p>
        <a:p>
          <a:pPr algn="l" rtl="0">
            <a:defRPr sz="1000"/>
          </a:pPr>
          <a:r>
            <a:rPr lang="es-MX" sz="1000" b="1" i="0" strike="noStrike">
              <a:solidFill>
                <a:srgbClr val="000000"/>
              </a:solidFill>
              <a:latin typeface="Arial"/>
              <a:cs typeface="Arial"/>
            </a:rPr>
            <a:t>ANTEPROYECTO DE PRESUPUESTO DE EGRESOS 2009</a:t>
          </a:r>
        </a:p>
        <a:p>
          <a:pPr algn="l" rtl="0">
            <a:defRPr sz="1000"/>
          </a:pPr>
          <a:r>
            <a:rPr lang="es-MX" sz="1000" b="1" i="0" strike="noStrike">
              <a:solidFill>
                <a:srgbClr val="000000"/>
              </a:solidFill>
              <a:latin typeface="Arial"/>
              <a:cs typeface="Arial"/>
            </a:rPr>
            <a:t>PROYECTO</a:t>
          </a:r>
        </a:p>
      </xdr:txBody>
    </xdr:sp>
    <xdr:clientData/>
  </xdr:twoCellAnchor>
  <xdr:twoCellAnchor>
    <xdr:from>
      <xdr:col>0</xdr:col>
      <xdr:colOff>171450</xdr:colOff>
      <xdr:row>0</xdr:row>
      <xdr:rowOff>0</xdr:rowOff>
    </xdr:from>
    <xdr:to>
      <xdr:col>1</xdr:col>
      <xdr:colOff>1171575</xdr:colOff>
      <xdr:row>0</xdr:row>
      <xdr:rowOff>0</xdr:rowOff>
    </xdr:to>
    <xdr:pic>
      <xdr:nvPicPr>
        <xdr:cNvPr id="4" name="Picture 3" descr="PlecaPresupyEgresos"/>
        <xdr:cNvPicPr>
          <a:picLocks noChangeAspect="1" noChangeArrowheads="1"/>
        </xdr:cNvPicPr>
      </xdr:nvPicPr>
      <xdr:blipFill>
        <a:blip xmlns:r="http://schemas.openxmlformats.org/officeDocument/2006/relationships" r:embed="rId1"/>
        <a:srcRect r="62289" b="5556"/>
        <a:stretch>
          <a:fillRect/>
        </a:stretch>
      </xdr:blipFill>
      <xdr:spPr bwMode="auto">
        <a:xfrm>
          <a:off x="171450" y="0"/>
          <a:ext cx="2019300" cy="0"/>
        </a:xfrm>
        <a:prstGeom prst="rect">
          <a:avLst/>
        </a:prstGeom>
        <a:noFill/>
        <a:ln w="9525">
          <a:noFill/>
          <a:miter lim="800000"/>
          <a:headEnd/>
          <a:tailEnd/>
        </a:ln>
      </xdr:spPr>
    </xdr:pic>
    <xdr:clientData/>
  </xdr:twoCellAnchor>
  <xdr:twoCellAnchor>
    <xdr:from>
      <xdr:col>1</xdr:col>
      <xdr:colOff>1466850</xdr:colOff>
      <xdr:row>0</xdr:row>
      <xdr:rowOff>0</xdr:rowOff>
    </xdr:from>
    <xdr:to>
      <xdr:col>10</xdr:col>
      <xdr:colOff>76200</xdr:colOff>
      <xdr:row>0</xdr:row>
      <xdr:rowOff>0</xdr:rowOff>
    </xdr:to>
    <xdr:sp macro="" textlink="">
      <xdr:nvSpPr>
        <xdr:cNvPr id="5" name="Text Box 4"/>
        <xdr:cNvSpPr txBox="1">
          <a:spLocks noChangeArrowheads="1"/>
        </xdr:cNvSpPr>
      </xdr:nvSpPr>
      <xdr:spPr bwMode="auto">
        <a:xfrm>
          <a:off x="2486025" y="0"/>
          <a:ext cx="55054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Arial"/>
              <a:cs typeface="Arial"/>
            </a:rPr>
            <a:t>GOBIERNO DEL ESTADO DE TLAXCALA</a:t>
          </a:r>
        </a:p>
        <a:p>
          <a:pPr algn="l" rtl="0">
            <a:defRPr sz="1000"/>
          </a:pPr>
          <a:r>
            <a:rPr lang="es-MX" sz="1000" b="1" i="0" strike="noStrike">
              <a:solidFill>
                <a:srgbClr val="000000"/>
              </a:solidFill>
              <a:latin typeface="Arial"/>
              <a:cs typeface="Arial"/>
            </a:rPr>
            <a:t>ANTEPROYECTO DE PRESUPUESTO DE EGRESOS 2008</a:t>
          </a:r>
        </a:p>
        <a:p>
          <a:pPr algn="l" rtl="0">
            <a:defRPr sz="1000"/>
          </a:pPr>
          <a:r>
            <a:rPr lang="es-MX" sz="1000" b="1" i="0" strike="noStrike">
              <a:solidFill>
                <a:srgbClr val="000000"/>
              </a:solidFill>
              <a:latin typeface="Arial"/>
              <a:cs typeface="Arial"/>
            </a:rPr>
            <a:t>ESTRUCTURA DE DEFINICIÓN DE LAS METAS DEL PROYECTO</a:t>
          </a:r>
        </a:p>
      </xdr:txBody>
    </xdr:sp>
    <xdr:clientData/>
  </xdr:twoCellAnchor>
  <xdr:twoCellAnchor>
    <xdr:from>
      <xdr:col>2</xdr:col>
      <xdr:colOff>762000</xdr:colOff>
      <xdr:row>0</xdr:row>
      <xdr:rowOff>107159</xdr:rowOff>
    </xdr:from>
    <xdr:to>
      <xdr:col>11</xdr:col>
      <xdr:colOff>76200</xdr:colOff>
      <xdr:row>3</xdr:row>
      <xdr:rowOff>78583</xdr:rowOff>
    </xdr:to>
    <xdr:sp macro="" textlink="">
      <xdr:nvSpPr>
        <xdr:cNvPr id="6" name="Text Box 6"/>
        <xdr:cNvSpPr txBox="1">
          <a:spLocks noChangeArrowheads="1"/>
        </xdr:cNvSpPr>
      </xdr:nvSpPr>
      <xdr:spPr bwMode="auto">
        <a:xfrm>
          <a:off x="3314700" y="107159"/>
          <a:ext cx="5124450" cy="533399"/>
        </a:xfrm>
        <a:prstGeom prst="rect">
          <a:avLst/>
        </a:prstGeom>
        <a:no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mn-lt"/>
              <a:cs typeface="Arial"/>
            </a:rPr>
            <a:t>GOBIERNO DEL ESTADO DE TLAXCALA</a:t>
          </a:r>
        </a:p>
        <a:p>
          <a:pPr algn="l" rtl="0">
            <a:defRPr sz="1000"/>
          </a:pPr>
          <a:r>
            <a:rPr lang="es-MX" sz="1000" b="1" i="0" strike="noStrike">
              <a:solidFill>
                <a:srgbClr val="000000"/>
              </a:solidFill>
              <a:latin typeface="+mn-lt"/>
              <a:cs typeface="Arial"/>
            </a:rPr>
            <a:t>ANTEPROYECTO DE PRESUPUESTO DE EGRESOS 2021</a:t>
          </a:r>
        </a:p>
        <a:p>
          <a:pPr algn="l" rtl="0">
            <a:defRPr sz="1000"/>
          </a:pPr>
          <a:r>
            <a:rPr lang="es-MX" sz="1000" b="1" i="0" strike="noStrike">
              <a:solidFill>
                <a:srgbClr val="000000"/>
              </a:solidFill>
              <a:latin typeface="+mn-lt"/>
              <a:cs typeface="Arial"/>
            </a:rPr>
            <a:t>DESCRIPCIÓN Y DESGLOSE CALENDARIZADO</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 DE </a:t>
          </a:r>
          <a:r>
            <a:rPr lang="es-MX" sz="1000" b="1" i="0" strike="noStrike" baseline="0">
              <a:solidFill>
                <a:srgbClr val="000000"/>
              </a:solidFill>
              <a:latin typeface="+mn-lt"/>
              <a:cs typeface="Arial"/>
            </a:rPr>
            <a:t> VARIABLES Y </a:t>
          </a:r>
          <a:r>
            <a:rPr lang="es-MX" sz="1000" b="1" i="0" strike="noStrike">
              <a:solidFill>
                <a:srgbClr val="000000"/>
              </a:solidFill>
              <a:latin typeface="+mn-lt"/>
              <a:cs typeface="Arial"/>
            </a:rPr>
            <a:t>METAS</a:t>
          </a:r>
          <a:r>
            <a:rPr lang="es-MX" sz="1000" b="1" i="0" strike="noStrike" baseline="0">
              <a:solidFill>
                <a:srgbClr val="000000"/>
              </a:solidFill>
              <a:latin typeface="+mn-lt"/>
              <a:cs typeface="Arial"/>
            </a:rPr>
            <a:t> DE LA MIR</a:t>
          </a:r>
        </a:p>
        <a:p>
          <a:pPr algn="l" rtl="0">
            <a:defRPr sz="1000"/>
          </a:pPr>
          <a:endParaRPr lang="es-MX" sz="1000" b="1" i="0" strike="noStrike">
            <a:solidFill>
              <a:srgbClr val="000000"/>
            </a:solidFill>
            <a:latin typeface="Arial"/>
            <a:cs typeface="Arial"/>
          </a:endParaRPr>
        </a:p>
        <a:p>
          <a:pPr algn="l" rtl="0">
            <a:defRPr sz="1000"/>
          </a:pPr>
          <a:endParaRPr lang="es-MX" sz="1000" b="1" i="0" strike="noStrike">
            <a:solidFill>
              <a:srgbClr val="000000"/>
            </a:solidFill>
            <a:latin typeface="Arial"/>
            <a:cs typeface="Arial"/>
          </a:endParaRPr>
        </a:p>
      </xdr:txBody>
    </xdr:sp>
    <xdr:clientData/>
  </xdr:twoCellAnchor>
  <xdr:twoCellAnchor editAs="oneCell">
    <xdr:from>
      <xdr:col>0</xdr:col>
      <xdr:colOff>178593</xdr:colOff>
      <xdr:row>0</xdr:row>
      <xdr:rowOff>47624</xdr:rowOff>
    </xdr:from>
    <xdr:to>
      <xdr:col>2</xdr:col>
      <xdr:colOff>678656</xdr:colOff>
      <xdr:row>3</xdr:row>
      <xdr:rowOff>130968</xdr:rowOff>
    </xdr:to>
    <xdr:pic>
      <xdr:nvPicPr>
        <xdr:cNvPr id="13" name="Imagen 12"/>
        <xdr:cNvPicPr>
          <a:picLocks noChangeAspect="1"/>
        </xdr:cNvPicPr>
      </xdr:nvPicPr>
      <xdr:blipFill>
        <a:blip xmlns:r="http://schemas.openxmlformats.org/officeDocument/2006/relationships" r:embed="rId2"/>
        <a:stretch>
          <a:fillRect/>
        </a:stretch>
      </xdr:blipFill>
      <xdr:spPr>
        <a:xfrm>
          <a:off x="178593" y="47624"/>
          <a:ext cx="3059907" cy="654844"/>
        </a:xfrm>
        <a:prstGeom prst="rect">
          <a:avLst/>
        </a:prstGeom>
      </xdr:spPr>
    </xdr:pic>
    <xdr:clientData/>
  </xdr:twoCellAnchor>
  <xdr:twoCellAnchor>
    <xdr:from>
      <xdr:col>0</xdr:col>
      <xdr:colOff>251114</xdr:colOff>
      <xdr:row>50</xdr:row>
      <xdr:rowOff>8660</xdr:rowOff>
    </xdr:from>
    <xdr:to>
      <xdr:col>2</xdr:col>
      <xdr:colOff>770227</xdr:colOff>
      <xdr:row>54</xdr:row>
      <xdr:rowOff>96334</xdr:rowOff>
    </xdr:to>
    <xdr:sp macro="" textlink="">
      <xdr:nvSpPr>
        <xdr:cNvPr id="11" name="8 CuadroTexto"/>
        <xdr:cNvSpPr txBox="1"/>
      </xdr:nvSpPr>
      <xdr:spPr>
        <a:xfrm>
          <a:off x="251114" y="18658610"/>
          <a:ext cx="3071813" cy="697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solidFill>
                <a:schemeClr val="dk1"/>
              </a:solidFill>
              <a:effectLst/>
              <a:latin typeface="+mn-lt"/>
              <a:ea typeface="+mn-ea"/>
              <a:cs typeface="+mn-cs"/>
            </a:rPr>
            <a:t>Mtra. María Celia Concepción Sánchez Islas</a:t>
          </a:r>
          <a:endParaRPr lang="es-MX" sz="800">
            <a:effectLst/>
          </a:endParaRPr>
        </a:p>
        <a:p>
          <a:pPr algn="ctr"/>
          <a:r>
            <a:rPr lang="es-MX" sz="800" b="1">
              <a:solidFill>
                <a:schemeClr val="dk1"/>
              </a:solidFill>
              <a:effectLst/>
              <a:latin typeface="+mn-lt"/>
              <a:ea typeface="+mn-ea"/>
              <a:cs typeface="+mn-cs"/>
            </a:rPr>
            <a:t>Jefe</a:t>
          </a:r>
          <a:r>
            <a:rPr lang="es-MX" sz="800" b="1" baseline="0">
              <a:solidFill>
                <a:schemeClr val="dk1"/>
              </a:solidFill>
              <a:effectLst/>
              <a:latin typeface="+mn-lt"/>
              <a:ea typeface="+mn-ea"/>
              <a:cs typeface="+mn-cs"/>
            </a:rPr>
            <a:t> del Departamento Administrativo</a:t>
          </a:r>
          <a:endParaRPr lang="es-MX" sz="800">
            <a:effectLst/>
          </a:endParaRPr>
        </a:p>
      </xdr:txBody>
    </xdr:sp>
    <xdr:clientData/>
  </xdr:twoCellAnchor>
  <xdr:twoCellAnchor>
    <xdr:from>
      <xdr:col>2</xdr:col>
      <xdr:colOff>1324840</xdr:colOff>
      <xdr:row>49</xdr:row>
      <xdr:rowOff>129886</xdr:rowOff>
    </xdr:from>
    <xdr:to>
      <xdr:col>7</xdr:col>
      <xdr:colOff>147203</xdr:colOff>
      <xdr:row>54</xdr:row>
      <xdr:rowOff>60180</xdr:rowOff>
    </xdr:to>
    <xdr:sp macro="" textlink="">
      <xdr:nvSpPr>
        <xdr:cNvPr id="12" name="9 CuadroTexto"/>
        <xdr:cNvSpPr txBox="1"/>
      </xdr:nvSpPr>
      <xdr:spPr>
        <a:xfrm>
          <a:off x="3877540" y="18627436"/>
          <a:ext cx="3280063" cy="692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solidFill>
                <a:schemeClr val="dk1"/>
              </a:solidFill>
              <a:effectLst/>
              <a:latin typeface="+mn-lt"/>
              <a:ea typeface="+mn-ea"/>
              <a:cs typeface="+mn-cs"/>
            </a:rPr>
            <a:t>Mtra. María del Carmen Mazarrasa Corona</a:t>
          </a:r>
          <a:endParaRPr lang="es-MX" sz="800">
            <a:effectLst/>
          </a:endParaRPr>
        </a:p>
        <a:p>
          <a:pPr algn="ctr"/>
          <a:r>
            <a:rPr lang="es-MX" sz="800" b="1">
              <a:solidFill>
                <a:schemeClr val="dk1"/>
              </a:solidFill>
              <a:effectLst/>
              <a:latin typeface="+mn-lt"/>
              <a:ea typeface="+mn-ea"/>
              <a:cs typeface="+mn-cs"/>
            </a:rPr>
            <a:t>Directora</a:t>
          </a:r>
          <a:r>
            <a:rPr lang="es-MX" sz="800" b="1" baseline="0">
              <a:solidFill>
                <a:schemeClr val="dk1"/>
              </a:solidFill>
              <a:effectLst/>
              <a:latin typeface="+mn-lt"/>
              <a:ea typeface="+mn-ea"/>
              <a:cs typeface="+mn-cs"/>
            </a:rPr>
            <a:t> General</a:t>
          </a:r>
          <a:endParaRPr lang="es-MX" sz="800">
            <a:effectLst/>
          </a:endParaRPr>
        </a:p>
      </xdr:txBody>
    </xdr:sp>
    <xdr:clientData/>
  </xdr:twoCellAnchor>
  <xdr:twoCellAnchor>
    <xdr:from>
      <xdr:col>9</xdr:col>
      <xdr:colOff>8659</xdr:colOff>
      <xdr:row>49</xdr:row>
      <xdr:rowOff>121227</xdr:rowOff>
    </xdr:from>
    <xdr:to>
      <xdr:col>16</xdr:col>
      <xdr:colOff>27709</xdr:colOff>
      <xdr:row>54</xdr:row>
      <xdr:rowOff>47192</xdr:rowOff>
    </xdr:to>
    <xdr:sp macro="" textlink="">
      <xdr:nvSpPr>
        <xdr:cNvPr id="14" name="10 CuadroTexto"/>
        <xdr:cNvSpPr txBox="1"/>
      </xdr:nvSpPr>
      <xdr:spPr>
        <a:xfrm>
          <a:off x="7914409" y="18618777"/>
          <a:ext cx="3152775" cy="687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solidFill>
                <a:sysClr val="windowText" lastClr="000000"/>
              </a:solidFill>
              <a:latin typeface="+mn-lt"/>
            </a:rPr>
            <a:t>Autorizó</a:t>
          </a:r>
        </a:p>
        <a:p>
          <a:pPr algn="ctr"/>
          <a:endParaRPr lang="es-MX" sz="800" b="1">
            <a:latin typeface="+mn-lt"/>
          </a:endParaRPr>
        </a:p>
        <a:p>
          <a:pPr algn="ctr"/>
          <a:endParaRPr lang="es-MX" sz="800" b="1">
            <a:latin typeface="+mn-lt"/>
          </a:endParaRPr>
        </a:p>
        <a:p>
          <a:pPr algn="ctr"/>
          <a:r>
            <a:rPr lang="es-MX" sz="800" b="1">
              <a:solidFill>
                <a:schemeClr val="dk1"/>
              </a:solidFill>
              <a:effectLst/>
              <a:latin typeface="+mn-lt"/>
              <a:ea typeface="+mn-ea"/>
              <a:cs typeface="+mn-cs"/>
            </a:rPr>
            <a:t>Mtra. María del Carmen Mazarrasa Corona</a:t>
          </a:r>
          <a:endParaRPr lang="es-MX" sz="800">
            <a:effectLst/>
          </a:endParaRPr>
        </a:p>
        <a:p>
          <a:pPr algn="ctr"/>
          <a:r>
            <a:rPr lang="es-MX" sz="800" b="1">
              <a:solidFill>
                <a:schemeClr val="dk1"/>
              </a:solidFill>
              <a:effectLst/>
              <a:latin typeface="+mn-lt"/>
              <a:ea typeface="+mn-ea"/>
              <a:cs typeface="+mn-cs"/>
            </a:rPr>
            <a:t>Directora</a:t>
          </a:r>
          <a:r>
            <a:rPr lang="es-MX" sz="800" b="1" baseline="0">
              <a:solidFill>
                <a:schemeClr val="dk1"/>
              </a:solidFill>
              <a:effectLst/>
              <a:latin typeface="+mn-lt"/>
              <a:ea typeface="+mn-ea"/>
              <a:cs typeface="+mn-cs"/>
            </a:rPr>
            <a:t> General</a:t>
          </a:r>
          <a:endParaRPr lang="es-MX" sz="8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cuments\GENERAL\EJERCICIO%202020\POA%202020\PROYECTO%20AUTORIZADO\FORMATOS%20PROGRAMATICOS%202020%20COMPLE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rans Desea"/>
      <sheetName val="Arb Probl"/>
      <sheetName val="Mapa de Rel"/>
      <sheetName val="Matriz"/>
      <sheetName val="Arb Obje"/>
      <sheetName val="Acciones"/>
      <sheetName val="Alternativas"/>
      <sheetName val="Instructivo"/>
      <sheetName val="Ficha"/>
      <sheetName val="Ficha 2020"/>
      <sheetName val="Riesgos"/>
      <sheetName val="Ponderación"/>
      <sheetName val="Metas"/>
      <sheetName val="Ficha Proyecto"/>
      <sheetName val="Metas Trimestre"/>
      <sheetName val="P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3">
          <cell r="F13">
            <v>0</v>
          </cell>
          <cell r="G13">
            <v>0</v>
          </cell>
          <cell r="H13">
            <v>0</v>
          </cell>
          <cell r="I13">
            <v>0</v>
          </cell>
          <cell r="J13">
            <v>0</v>
          </cell>
          <cell r="K13">
            <v>0</v>
          </cell>
          <cell r="L13">
            <v>0</v>
          </cell>
          <cell r="M13">
            <v>0</v>
          </cell>
          <cell r="N13">
            <v>0</v>
          </cell>
        </row>
        <row r="15">
          <cell r="F15">
            <v>0</v>
          </cell>
          <cell r="G15">
            <v>0</v>
          </cell>
          <cell r="H15">
            <v>0</v>
          </cell>
          <cell r="I15">
            <v>0</v>
          </cell>
          <cell r="J15">
            <v>0</v>
          </cell>
          <cell r="K15">
            <v>0</v>
          </cell>
          <cell r="L15">
            <v>0</v>
          </cell>
          <cell r="M15">
            <v>0</v>
          </cell>
          <cell r="N15">
            <v>0</v>
          </cell>
        </row>
        <row r="19">
          <cell r="F19">
            <v>0</v>
          </cell>
          <cell r="G19">
            <v>0</v>
          </cell>
          <cell r="H19">
            <v>30</v>
          </cell>
          <cell r="I19">
            <v>0</v>
          </cell>
          <cell r="J19">
            <v>0</v>
          </cell>
          <cell r="K19">
            <v>30</v>
          </cell>
          <cell r="L19">
            <v>0</v>
          </cell>
          <cell r="M19">
            <v>0</v>
          </cell>
          <cell r="N19">
            <v>30</v>
          </cell>
          <cell r="O19">
            <v>0</v>
          </cell>
          <cell r="P19">
            <v>0</v>
          </cell>
          <cell r="Q19">
            <v>25</v>
          </cell>
        </row>
        <row r="23">
          <cell r="F23">
            <v>0</v>
          </cell>
          <cell r="G23">
            <v>0</v>
          </cell>
          <cell r="H23">
            <v>0</v>
          </cell>
          <cell r="L23">
            <v>0</v>
          </cell>
          <cell r="M23">
            <v>0</v>
          </cell>
          <cell r="N23">
            <v>0</v>
          </cell>
        </row>
        <row r="35">
          <cell r="F35">
            <v>1</v>
          </cell>
          <cell r="G35">
            <v>0</v>
          </cell>
          <cell r="H35">
            <v>0</v>
          </cell>
          <cell r="I35">
            <v>1</v>
          </cell>
          <cell r="J35">
            <v>0</v>
          </cell>
          <cell r="K35">
            <v>0</v>
          </cell>
          <cell r="L35">
            <v>1</v>
          </cell>
          <cell r="M35">
            <v>0</v>
          </cell>
          <cell r="N35">
            <v>0</v>
          </cell>
          <cell r="O35">
            <v>1</v>
          </cell>
          <cell r="P35">
            <v>0</v>
          </cell>
          <cell r="Q35">
            <v>0</v>
          </cell>
        </row>
        <row r="37">
          <cell r="F37">
            <v>1</v>
          </cell>
          <cell r="G37">
            <v>0</v>
          </cell>
          <cell r="H37">
            <v>0</v>
          </cell>
          <cell r="I37">
            <v>1</v>
          </cell>
          <cell r="J37">
            <v>0</v>
          </cell>
          <cell r="K37">
            <v>0</v>
          </cell>
          <cell r="L37">
            <v>1</v>
          </cell>
          <cell r="M37">
            <v>0</v>
          </cell>
          <cell r="N37">
            <v>0</v>
          </cell>
          <cell r="O37">
            <v>1</v>
          </cell>
          <cell r="P37">
            <v>0</v>
          </cell>
          <cell r="Q37">
            <v>0</v>
          </cell>
        </row>
        <row r="41">
          <cell r="F41">
            <v>1</v>
          </cell>
          <cell r="G41">
            <v>0</v>
          </cell>
          <cell r="H41">
            <v>0</v>
          </cell>
          <cell r="I41">
            <v>1</v>
          </cell>
          <cell r="J41">
            <v>0</v>
          </cell>
          <cell r="K41">
            <v>0</v>
          </cell>
          <cell r="L41">
            <v>1</v>
          </cell>
          <cell r="M41">
            <v>0</v>
          </cell>
          <cell r="N41">
            <v>0</v>
          </cell>
          <cell r="O41">
            <v>1</v>
          </cell>
          <cell r="P41">
            <v>0</v>
          </cell>
          <cell r="Q41">
            <v>0</v>
          </cell>
        </row>
      </sheetData>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13" zoomScale="110" zoomScaleNormal="110" zoomScaleSheetLayoutView="85" workbookViewId="0">
      <selection activeCell="B10" sqref="B10:D32"/>
    </sheetView>
  </sheetViews>
  <sheetFormatPr baseColWidth="10" defaultColWidth="11.42578125" defaultRowHeight="12.75" x14ac:dyDescent="0.2"/>
  <cols>
    <col min="1" max="1" width="5.42578125" style="4" customWidth="1"/>
    <col min="2" max="2" width="15.42578125" style="6" customWidth="1"/>
    <col min="3" max="4" width="20.42578125" style="4" customWidth="1"/>
    <col min="5" max="5" width="4.85546875" style="6" customWidth="1"/>
    <col min="6" max="6" width="13.85546875" style="4" customWidth="1"/>
    <col min="7" max="7" width="20.42578125" style="6" customWidth="1"/>
    <col min="8" max="8" width="20.42578125" style="4" customWidth="1"/>
    <col min="9" max="9" width="5.42578125" style="4" customWidth="1"/>
    <col min="10" max="16384" width="11.42578125" style="4"/>
  </cols>
  <sheetData>
    <row r="1" spans="1:9" x14ac:dyDescent="0.2">
      <c r="A1" s="1"/>
      <c r="B1" s="2"/>
      <c r="C1" s="2"/>
      <c r="D1" s="2"/>
      <c r="E1" s="2"/>
      <c r="F1" s="2"/>
      <c r="G1" s="2"/>
      <c r="H1" s="2"/>
      <c r="I1" s="3"/>
    </row>
    <row r="2" spans="1:9" x14ac:dyDescent="0.2">
      <c r="A2" s="5"/>
      <c r="C2" s="6"/>
      <c r="D2" s="6"/>
      <c r="F2" s="6"/>
      <c r="H2" s="6"/>
      <c r="I2" s="7"/>
    </row>
    <row r="3" spans="1:9" x14ac:dyDescent="0.2">
      <c r="A3" s="5"/>
      <c r="C3" s="6"/>
      <c r="D3" s="6"/>
      <c r="F3" s="6"/>
      <c r="H3" s="6"/>
      <c r="I3" s="7"/>
    </row>
    <row r="4" spans="1:9" x14ac:dyDescent="0.2">
      <c r="A4" s="8"/>
      <c r="B4" s="9"/>
      <c r="C4" s="9"/>
      <c r="D4" s="9"/>
      <c r="E4" s="9"/>
      <c r="F4" s="9"/>
      <c r="G4" s="9"/>
      <c r="H4" s="9"/>
      <c r="I4" s="10"/>
    </row>
    <row r="5" spans="1:9" ht="6" customHeight="1" x14ac:dyDescent="0.2">
      <c r="A5" s="6"/>
      <c r="C5" s="6"/>
      <c r="D5" s="6"/>
      <c r="F5" s="6"/>
      <c r="H5" s="6"/>
    </row>
    <row r="6" spans="1:9" x14ac:dyDescent="0.2">
      <c r="A6" s="15" t="s">
        <v>0</v>
      </c>
      <c r="B6" s="17"/>
      <c r="C6" s="18" t="s">
        <v>285</v>
      </c>
      <c r="D6" s="16"/>
      <c r="E6" s="19"/>
      <c r="F6" s="19"/>
      <c r="G6" s="19"/>
      <c r="H6" s="19"/>
      <c r="I6" s="13"/>
    </row>
    <row r="7" spans="1:9" ht="6" customHeight="1" x14ac:dyDescent="0.2">
      <c r="A7" s="20"/>
      <c r="B7" s="14"/>
      <c r="C7" s="20"/>
      <c r="D7" s="20"/>
      <c r="E7" s="14"/>
      <c r="F7" s="20"/>
      <c r="G7" s="14"/>
      <c r="H7" s="20"/>
    </row>
    <row r="8" spans="1:9" ht="17.25" customHeight="1" x14ac:dyDescent="0.2">
      <c r="A8" s="20"/>
      <c r="B8" s="119" t="s">
        <v>3</v>
      </c>
      <c r="C8" s="120"/>
      <c r="D8" s="121"/>
      <c r="E8" s="14"/>
      <c r="F8" s="119" t="s">
        <v>4</v>
      </c>
      <c r="G8" s="120"/>
      <c r="H8" s="121"/>
    </row>
    <row r="9" spans="1:9" ht="6" customHeight="1" x14ac:dyDescent="0.2">
      <c r="A9" s="20"/>
      <c r="B9" s="14"/>
      <c r="C9" s="20"/>
      <c r="D9" s="20"/>
      <c r="E9" s="14"/>
      <c r="F9" s="20"/>
      <c r="G9" s="14"/>
      <c r="H9" s="20"/>
    </row>
    <row r="10" spans="1:9" ht="12.75" customHeight="1" x14ac:dyDescent="0.2">
      <c r="B10" s="122" t="s">
        <v>365</v>
      </c>
      <c r="C10" s="123"/>
      <c r="D10" s="124"/>
      <c r="F10" s="122" t="s">
        <v>364</v>
      </c>
      <c r="G10" s="123"/>
      <c r="H10" s="124"/>
    </row>
    <row r="11" spans="1:9" x14ac:dyDescent="0.2">
      <c r="B11" s="125"/>
      <c r="C11" s="126"/>
      <c r="D11" s="127"/>
      <c r="F11" s="125"/>
      <c r="G11" s="126"/>
      <c r="H11" s="127"/>
    </row>
    <row r="12" spans="1:9" x14ac:dyDescent="0.2">
      <c r="B12" s="125"/>
      <c r="C12" s="126"/>
      <c r="D12" s="127"/>
      <c r="F12" s="125"/>
      <c r="G12" s="126"/>
      <c r="H12" s="127"/>
    </row>
    <row r="13" spans="1:9" x14ac:dyDescent="0.2">
      <c r="B13" s="125"/>
      <c r="C13" s="126"/>
      <c r="D13" s="127"/>
      <c r="F13" s="125"/>
      <c r="G13" s="126"/>
      <c r="H13" s="127"/>
    </row>
    <row r="14" spans="1:9" x14ac:dyDescent="0.2">
      <c r="B14" s="125"/>
      <c r="C14" s="126"/>
      <c r="D14" s="127"/>
      <c r="F14" s="125"/>
      <c r="G14" s="126"/>
      <c r="H14" s="127"/>
    </row>
    <row r="15" spans="1:9" x14ac:dyDescent="0.2">
      <c r="B15" s="125"/>
      <c r="C15" s="126"/>
      <c r="D15" s="127"/>
      <c r="F15" s="125"/>
      <c r="G15" s="126"/>
      <c r="H15" s="127"/>
    </row>
    <row r="16" spans="1:9" x14ac:dyDescent="0.2">
      <c r="B16" s="125"/>
      <c r="C16" s="126"/>
      <c r="D16" s="127"/>
      <c r="F16" s="125"/>
      <c r="G16" s="126"/>
      <c r="H16" s="127"/>
    </row>
    <row r="17" spans="2:8" x14ac:dyDescent="0.2">
      <c r="B17" s="125"/>
      <c r="C17" s="126"/>
      <c r="D17" s="127"/>
      <c r="F17" s="125"/>
      <c r="G17" s="126"/>
      <c r="H17" s="127"/>
    </row>
    <row r="18" spans="2:8" x14ac:dyDescent="0.2">
      <c r="B18" s="125"/>
      <c r="C18" s="126"/>
      <c r="D18" s="127"/>
      <c r="F18" s="125"/>
      <c r="G18" s="126"/>
      <c r="H18" s="127"/>
    </row>
    <row r="19" spans="2:8" x14ac:dyDescent="0.2">
      <c r="B19" s="125"/>
      <c r="C19" s="126"/>
      <c r="D19" s="127"/>
      <c r="F19" s="125"/>
      <c r="G19" s="126"/>
      <c r="H19" s="127"/>
    </row>
    <row r="20" spans="2:8" x14ac:dyDescent="0.2">
      <c r="B20" s="125"/>
      <c r="C20" s="126"/>
      <c r="D20" s="127"/>
      <c r="F20" s="125"/>
      <c r="G20" s="126"/>
      <c r="H20" s="127"/>
    </row>
    <row r="21" spans="2:8" x14ac:dyDescent="0.2">
      <c r="B21" s="125"/>
      <c r="C21" s="126"/>
      <c r="D21" s="127"/>
      <c r="F21" s="125"/>
      <c r="G21" s="126"/>
      <c r="H21" s="127"/>
    </row>
    <row r="22" spans="2:8" x14ac:dyDescent="0.2">
      <c r="B22" s="125"/>
      <c r="C22" s="126"/>
      <c r="D22" s="127"/>
      <c r="F22" s="125"/>
      <c r="G22" s="126"/>
      <c r="H22" s="127"/>
    </row>
    <row r="23" spans="2:8" x14ac:dyDescent="0.2">
      <c r="B23" s="125"/>
      <c r="C23" s="126"/>
      <c r="D23" s="127"/>
      <c r="F23" s="125"/>
      <c r="G23" s="126"/>
      <c r="H23" s="127"/>
    </row>
    <row r="24" spans="2:8" ht="91.5" customHeight="1" x14ac:dyDescent="0.2">
      <c r="B24" s="125"/>
      <c r="C24" s="126"/>
      <c r="D24" s="127"/>
      <c r="F24" s="125"/>
      <c r="G24" s="126"/>
      <c r="H24" s="127"/>
    </row>
    <row r="25" spans="2:8" x14ac:dyDescent="0.2">
      <c r="B25" s="125"/>
      <c r="C25" s="126"/>
      <c r="D25" s="127"/>
      <c r="F25" s="125"/>
      <c r="G25" s="126"/>
      <c r="H25" s="127"/>
    </row>
    <row r="26" spans="2:8" x14ac:dyDescent="0.2">
      <c r="B26" s="125"/>
      <c r="C26" s="126"/>
      <c r="D26" s="127"/>
      <c r="F26" s="125"/>
      <c r="G26" s="126"/>
      <c r="H26" s="127"/>
    </row>
    <row r="27" spans="2:8" x14ac:dyDescent="0.2">
      <c r="B27" s="125"/>
      <c r="C27" s="126"/>
      <c r="D27" s="127"/>
      <c r="F27" s="125"/>
      <c r="G27" s="126"/>
      <c r="H27" s="127"/>
    </row>
    <row r="28" spans="2:8" ht="44.25" customHeight="1" x14ac:dyDescent="0.2">
      <c r="B28" s="125"/>
      <c r="C28" s="126"/>
      <c r="D28" s="127"/>
      <c r="F28" s="125"/>
      <c r="G28" s="126"/>
      <c r="H28" s="127"/>
    </row>
    <row r="29" spans="2:8" x14ac:dyDescent="0.2">
      <c r="B29" s="125"/>
      <c r="C29" s="126"/>
      <c r="D29" s="127"/>
      <c r="F29" s="125"/>
      <c r="G29" s="126"/>
      <c r="H29" s="127"/>
    </row>
    <row r="30" spans="2:8" x14ac:dyDescent="0.2">
      <c r="B30" s="125"/>
      <c r="C30" s="126"/>
      <c r="D30" s="127"/>
      <c r="F30" s="125"/>
      <c r="G30" s="126"/>
      <c r="H30" s="127"/>
    </row>
    <row r="31" spans="2:8" ht="77.25" customHeight="1" x14ac:dyDescent="0.2">
      <c r="B31" s="125"/>
      <c r="C31" s="126"/>
      <c r="D31" s="127"/>
      <c r="F31" s="125"/>
      <c r="G31" s="126"/>
      <c r="H31" s="127"/>
    </row>
    <row r="32" spans="2:8" ht="65.25" customHeight="1" x14ac:dyDescent="0.2">
      <c r="B32" s="128"/>
      <c r="C32" s="129"/>
      <c r="D32" s="130"/>
      <c r="F32" s="128"/>
      <c r="G32" s="129"/>
      <c r="H32" s="130"/>
    </row>
    <row r="38" spans="2:2" x14ac:dyDescent="0.2">
      <c r="B38" s="23"/>
    </row>
    <row r="39" spans="2:2" x14ac:dyDescent="0.2">
      <c r="B39" s="40" t="s">
        <v>5</v>
      </c>
    </row>
  </sheetData>
  <mergeCells count="4">
    <mergeCell ref="F8:H8"/>
    <mergeCell ref="B10:D32"/>
    <mergeCell ref="F10:H32"/>
    <mergeCell ref="B8:D8"/>
  </mergeCells>
  <printOptions horizontalCentered="1"/>
  <pageMargins left="0.47244094488188981" right="0.31496062992125984" top="0.43307086614173229" bottom="0.59055118110236227" header="0.19685039370078741" footer="0.39370078740157483"/>
  <pageSetup orientation="landscape" r:id="rId1"/>
  <headerFooter alignWithMargins="0">
    <oddFooter>&amp;C&amp;"-,Normal"&amp;9&amp;P/&amp;N&amp;R&amp;"-,Normal"&amp;9PP-FM-03-00</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59"/>
  <sheetViews>
    <sheetView tabSelected="1" zoomScale="80" zoomScaleNormal="80" zoomScaleSheetLayoutView="100" workbookViewId="0">
      <selection sqref="A1:M59"/>
    </sheetView>
  </sheetViews>
  <sheetFormatPr baseColWidth="10" defaultRowHeight="12.75" x14ac:dyDescent="0.2"/>
  <cols>
    <col min="1" max="1" width="16.28515625" style="33" customWidth="1"/>
    <col min="2" max="3" width="19.140625" style="33" customWidth="1"/>
    <col min="4" max="4" width="11.28515625" style="33" customWidth="1"/>
    <col min="5" max="5" width="21.42578125" style="33" customWidth="1"/>
    <col min="6" max="6" width="11.42578125" style="33"/>
    <col min="7" max="7" width="8.7109375" style="33" customWidth="1"/>
    <col min="8" max="8" width="11.42578125" style="33"/>
    <col min="9" max="9" width="8.140625" style="33" customWidth="1"/>
    <col min="10" max="10" width="11.42578125" style="33"/>
    <col min="11" max="11" width="8.42578125" style="33" customWidth="1"/>
    <col min="12" max="12" width="11.42578125" style="33"/>
    <col min="13" max="13" width="9.28515625" style="33" customWidth="1"/>
    <col min="14" max="253" width="11.42578125" style="33"/>
    <col min="254" max="254" width="6.42578125" style="33" customWidth="1"/>
    <col min="255" max="256" width="19.140625" style="33" customWidth="1"/>
    <col min="257" max="257" width="11.28515625" style="33" customWidth="1"/>
    <col min="258" max="258" width="14.42578125" style="33" customWidth="1"/>
    <col min="259" max="259" width="11.42578125" style="33"/>
    <col min="260" max="260" width="5.85546875" style="33" customWidth="1"/>
    <col min="261" max="261" width="11.42578125" style="33"/>
    <col min="262" max="262" width="5.85546875" style="33" customWidth="1"/>
    <col min="263" max="263" width="11.42578125" style="33"/>
    <col min="264" max="264" width="5.85546875" style="33" customWidth="1"/>
    <col min="265" max="265" width="11.42578125" style="33"/>
    <col min="266" max="266" width="5.85546875" style="33" customWidth="1"/>
    <col min="267" max="267" width="12.85546875" style="33" customWidth="1"/>
    <col min="268" max="509" width="11.42578125" style="33"/>
    <col min="510" max="510" width="6.42578125" style="33" customWidth="1"/>
    <col min="511" max="512" width="19.140625" style="33" customWidth="1"/>
    <col min="513" max="513" width="11.28515625" style="33" customWidth="1"/>
    <col min="514" max="514" width="14.42578125" style="33" customWidth="1"/>
    <col min="515" max="515" width="11.42578125" style="33"/>
    <col min="516" max="516" width="5.85546875" style="33" customWidth="1"/>
    <col min="517" max="517" width="11.42578125" style="33"/>
    <col min="518" max="518" width="5.85546875" style="33" customWidth="1"/>
    <col min="519" max="519" width="11.42578125" style="33"/>
    <col min="520" max="520" width="5.85546875" style="33" customWidth="1"/>
    <col min="521" max="521" width="11.42578125" style="33"/>
    <col min="522" max="522" width="5.85546875" style="33" customWidth="1"/>
    <col min="523" max="523" width="12.85546875" style="33" customWidth="1"/>
    <col min="524" max="765" width="11.42578125" style="33"/>
    <col min="766" max="766" width="6.42578125" style="33" customWidth="1"/>
    <col min="767" max="768" width="19.140625" style="33" customWidth="1"/>
    <col min="769" max="769" width="11.28515625" style="33" customWidth="1"/>
    <col min="770" max="770" width="14.42578125" style="33" customWidth="1"/>
    <col min="771" max="771" width="11.42578125" style="33"/>
    <col min="772" max="772" width="5.85546875" style="33" customWidth="1"/>
    <col min="773" max="773" width="11.42578125" style="33"/>
    <col min="774" max="774" width="5.85546875" style="33" customWidth="1"/>
    <col min="775" max="775" width="11.42578125" style="33"/>
    <col min="776" max="776" width="5.85546875" style="33" customWidth="1"/>
    <col min="777" max="777" width="11.42578125" style="33"/>
    <col min="778" max="778" width="5.85546875" style="33" customWidth="1"/>
    <col min="779" max="779" width="12.85546875" style="33" customWidth="1"/>
    <col min="780" max="1021" width="11.42578125" style="33"/>
    <col min="1022" max="1022" width="6.42578125" style="33" customWidth="1"/>
    <col min="1023" max="1024" width="19.140625" style="33" customWidth="1"/>
    <col min="1025" max="1025" width="11.28515625" style="33" customWidth="1"/>
    <col min="1026" max="1026" width="14.42578125" style="33" customWidth="1"/>
    <col min="1027" max="1027" width="11.42578125" style="33"/>
    <col min="1028" max="1028" width="5.85546875" style="33" customWidth="1"/>
    <col min="1029" max="1029" width="11.42578125" style="33"/>
    <col min="1030" max="1030" width="5.85546875" style="33" customWidth="1"/>
    <col min="1031" max="1031" width="11.42578125" style="33"/>
    <col min="1032" max="1032" width="5.85546875" style="33" customWidth="1"/>
    <col min="1033" max="1033" width="11.42578125" style="33"/>
    <col min="1034" max="1034" width="5.85546875" style="33" customWidth="1"/>
    <col min="1035" max="1035" width="12.85546875" style="33" customWidth="1"/>
    <col min="1036" max="1277" width="11.42578125" style="33"/>
    <col min="1278" max="1278" width="6.42578125" style="33" customWidth="1"/>
    <col min="1279" max="1280" width="19.140625" style="33" customWidth="1"/>
    <col min="1281" max="1281" width="11.28515625" style="33" customWidth="1"/>
    <col min="1282" max="1282" width="14.42578125" style="33" customWidth="1"/>
    <col min="1283" max="1283" width="11.42578125" style="33"/>
    <col min="1284" max="1284" width="5.85546875" style="33" customWidth="1"/>
    <col min="1285" max="1285" width="11.42578125" style="33"/>
    <col min="1286" max="1286" width="5.85546875" style="33" customWidth="1"/>
    <col min="1287" max="1287" width="11.42578125" style="33"/>
    <col min="1288" max="1288" width="5.85546875" style="33" customWidth="1"/>
    <col min="1289" max="1289" width="11.42578125" style="33"/>
    <col min="1290" max="1290" width="5.85546875" style="33" customWidth="1"/>
    <col min="1291" max="1291" width="12.85546875" style="33" customWidth="1"/>
    <col min="1292" max="1533" width="11.42578125" style="33"/>
    <col min="1534" max="1534" width="6.42578125" style="33" customWidth="1"/>
    <col min="1535" max="1536" width="19.140625" style="33" customWidth="1"/>
    <col min="1537" max="1537" width="11.28515625" style="33" customWidth="1"/>
    <col min="1538" max="1538" width="14.42578125" style="33" customWidth="1"/>
    <col min="1539" max="1539" width="11.42578125" style="33"/>
    <col min="1540" max="1540" width="5.85546875" style="33" customWidth="1"/>
    <col min="1541" max="1541" width="11.42578125" style="33"/>
    <col min="1542" max="1542" width="5.85546875" style="33" customWidth="1"/>
    <col min="1543" max="1543" width="11.42578125" style="33"/>
    <col min="1544" max="1544" width="5.85546875" style="33" customWidth="1"/>
    <col min="1545" max="1545" width="11.42578125" style="33"/>
    <col min="1546" max="1546" width="5.85546875" style="33" customWidth="1"/>
    <col min="1547" max="1547" width="12.85546875" style="33" customWidth="1"/>
    <col min="1548" max="1789" width="11.42578125" style="33"/>
    <col min="1790" max="1790" width="6.42578125" style="33" customWidth="1"/>
    <col min="1791" max="1792" width="19.140625" style="33" customWidth="1"/>
    <col min="1793" max="1793" width="11.28515625" style="33" customWidth="1"/>
    <col min="1794" max="1794" width="14.42578125" style="33" customWidth="1"/>
    <col min="1795" max="1795" width="11.42578125" style="33"/>
    <col min="1796" max="1796" width="5.85546875" style="33" customWidth="1"/>
    <col min="1797" max="1797" width="11.42578125" style="33"/>
    <col min="1798" max="1798" width="5.85546875" style="33" customWidth="1"/>
    <col min="1799" max="1799" width="11.42578125" style="33"/>
    <col min="1800" max="1800" width="5.85546875" style="33" customWidth="1"/>
    <col min="1801" max="1801" width="11.42578125" style="33"/>
    <col min="1802" max="1802" width="5.85546875" style="33" customWidth="1"/>
    <col min="1803" max="1803" width="12.85546875" style="33" customWidth="1"/>
    <col min="1804" max="2045" width="11.42578125" style="33"/>
    <col min="2046" max="2046" width="6.42578125" style="33" customWidth="1"/>
    <col min="2047" max="2048" width="19.140625" style="33" customWidth="1"/>
    <col min="2049" max="2049" width="11.28515625" style="33" customWidth="1"/>
    <col min="2050" max="2050" width="14.42578125" style="33" customWidth="1"/>
    <col min="2051" max="2051" width="11.42578125" style="33"/>
    <col min="2052" max="2052" width="5.85546875" style="33" customWidth="1"/>
    <col min="2053" max="2053" width="11.42578125" style="33"/>
    <col min="2054" max="2054" width="5.85546875" style="33" customWidth="1"/>
    <col min="2055" max="2055" width="11.42578125" style="33"/>
    <col min="2056" max="2056" width="5.85546875" style="33" customWidth="1"/>
    <col min="2057" max="2057" width="11.42578125" style="33"/>
    <col min="2058" max="2058" width="5.85546875" style="33" customWidth="1"/>
    <col min="2059" max="2059" width="12.85546875" style="33" customWidth="1"/>
    <col min="2060" max="2301" width="11.42578125" style="33"/>
    <col min="2302" max="2302" width="6.42578125" style="33" customWidth="1"/>
    <col min="2303" max="2304" width="19.140625" style="33" customWidth="1"/>
    <col min="2305" max="2305" width="11.28515625" style="33" customWidth="1"/>
    <col min="2306" max="2306" width="14.42578125" style="33" customWidth="1"/>
    <col min="2307" max="2307" width="11.42578125" style="33"/>
    <col min="2308" max="2308" width="5.85546875" style="33" customWidth="1"/>
    <col min="2309" max="2309" width="11.42578125" style="33"/>
    <col min="2310" max="2310" width="5.85546875" style="33" customWidth="1"/>
    <col min="2311" max="2311" width="11.42578125" style="33"/>
    <col min="2312" max="2312" width="5.85546875" style="33" customWidth="1"/>
    <col min="2313" max="2313" width="11.42578125" style="33"/>
    <col min="2314" max="2314" width="5.85546875" style="33" customWidth="1"/>
    <col min="2315" max="2315" width="12.85546875" style="33" customWidth="1"/>
    <col min="2316" max="2557" width="11.42578125" style="33"/>
    <col min="2558" max="2558" width="6.42578125" style="33" customWidth="1"/>
    <col min="2559" max="2560" width="19.140625" style="33" customWidth="1"/>
    <col min="2561" max="2561" width="11.28515625" style="33" customWidth="1"/>
    <col min="2562" max="2562" width="14.42578125" style="33" customWidth="1"/>
    <col min="2563" max="2563" width="11.42578125" style="33"/>
    <col min="2564" max="2564" width="5.85546875" style="33" customWidth="1"/>
    <col min="2565" max="2565" width="11.42578125" style="33"/>
    <col min="2566" max="2566" width="5.85546875" style="33" customWidth="1"/>
    <col min="2567" max="2567" width="11.42578125" style="33"/>
    <col min="2568" max="2568" width="5.85546875" style="33" customWidth="1"/>
    <col min="2569" max="2569" width="11.42578125" style="33"/>
    <col min="2570" max="2570" width="5.85546875" style="33" customWidth="1"/>
    <col min="2571" max="2571" width="12.85546875" style="33" customWidth="1"/>
    <col min="2572" max="2813" width="11.42578125" style="33"/>
    <col min="2814" max="2814" width="6.42578125" style="33" customWidth="1"/>
    <col min="2815" max="2816" width="19.140625" style="33" customWidth="1"/>
    <col min="2817" max="2817" width="11.28515625" style="33" customWidth="1"/>
    <col min="2818" max="2818" width="14.42578125" style="33" customWidth="1"/>
    <col min="2819" max="2819" width="11.42578125" style="33"/>
    <col min="2820" max="2820" width="5.85546875" style="33" customWidth="1"/>
    <col min="2821" max="2821" width="11.42578125" style="33"/>
    <col min="2822" max="2822" width="5.85546875" style="33" customWidth="1"/>
    <col min="2823" max="2823" width="11.42578125" style="33"/>
    <col min="2824" max="2824" width="5.85546875" style="33" customWidth="1"/>
    <col min="2825" max="2825" width="11.42578125" style="33"/>
    <col min="2826" max="2826" width="5.85546875" style="33" customWidth="1"/>
    <col min="2827" max="2827" width="12.85546875" style="33" customWidth="1"/>
    <col min="2828" max="3069" width="11.42578125" style="33"/>
    <col min="3070" max="3070" width="6.42578125" style="33" customWidth="1"/>
    <col min="3071" max="3072" width="19.140625" style="33" customWidth="1"/>
    <col min="3073" max="3073" width="11.28515625" style="33" customWidth="1"/>
    <col min="3074" max="3074" width="14.42578125" style="33" customWidth="1"/>
    <col min="3075" max="3075" width="11.42578125" style="33"/>
    <col min="3076" max="3076" width="5.85546875" style="33" customWidth="1"/>
    <col min="3077" max="3077" width="11.42578125" style="33"/>
    <col min="3078" max="3078" width="5.85546875" style="33" customWidth="1"/>
    <col min="3079" max="3079" width="11.42578125" style="33"/>
    <col min="3080" max="3080" width="5.85546875" style="33" customWidth="1"/>
    <col min="3081" max="3081" width="11.42578125" style="33"/>
    <col min="3082" max="3082" width="5.85546875" style="33" customWidth="1"/>
    <col min="3083" max="3083" width="12.85546875" style="33" customWidth="1"/>
    <col min="3084" max="3325" width="11.42578125" style="33"/>
    <col min="3326" max="3326" width="6.42578125" style="33" customWidth="1"/>
    <col min="3327" max="3328" width="19.140625" style="33" customWidth="1"/>
    <col min="3329" max="3329" width="11.28515625" style="33" customWidth="1"/>
    <col min="3330" max="3330" width="14.42578125" style="33" customWidth="1"/>
    <col min="3331" max="3331" width="11.42578125" style="33"/>
    <col min="3332" max="3332" width="5.85546875" style="33" customWidth="1"/>
    <col min="3333" max="3333" width="11.42578125" style="33"/>
    <col min="3334" max="3334" width="5.85546875" style="33" customWidth="1"/>
    <col min="3335" max="3335" width="11.42578125" style="33"/>
    <col min="3336" max="3336" width="5.85546875" style="33" customWidth="1"/>
    <col min="3337" max="3337" width="11.42578125" style="33"/>
    <col min="3338" max="3338" width="5.85546875" style="33" customWidth="1"/>
    <col min="3339" max="3339" width="12.85546875" style="33" customWidth="1"/>
    <col min="3340" max="3581" width="11.42578125" style="33"/>
    <col min="3582" max="3582" width="6.42578125" style="33" customWidth="1"/>
    <col min="3583" max="3584" width="19.140625" style="33" customWidth="1"/>
    <col min="3585" max="3585" width="11.28515625" style="33" customWidth="1"/>
    <col min="3586" max="3586" width="14.42578125" style="33" customWidth="1"/>
    <col min="3587" max="3587" width="11.42578125" style="33"/>
    <col min="3588" max="3588" width="5.85546875" style="33" customWidth="1"/>
    <col min="3589" max="3589" width="11.42578125" style="33"/>
    <col min="3590" max="3590" width="5.85546875" style="33" customWidth="1"/>
    <col min="3591" max="3591" width="11.42578125" style="33"/>
    <col min="3592" max="3592" width="5.85546875" style="33" customWidth="1"/>
    <col min="3593" max="3593" width="11.42578125" style="33"/>
    <col min="3594" max="3594" width="5.85546875" style="33" customWidth="1"/>
    <col min="3595" max="3595" width="12.85546875" style="33" customWidth="1"/>
    <col min="3596" max="3837" width="11.42578125" style="33"/>
    <col min="3838" max="3838" width="6.42578125" style="33" customWidth="1"/>
    <col min="3839" max="3840" width="19.140625" style="33" customWidth="1"/>
    <col min="3841" max="3841" width="11.28515625" style="33" customWidth="1"/>
    <col min="3842" max="3842" width="14.42578125" style="33" customWidth="1"/>
    <col min="3843" max="3843" width="11.42578125" style="33"/>
    <col min="3844" max="3844" width="5.85546875" style="33" customWidth="1"/>
    <col min="3845" max="3845" width="11.42578125" style="33"/>
    <col min="3846" max="3846" width="5.85546875" style="33" customWidth="1"/>
    <col min="3847" max="3847" width="11.42578125" style="33"/>
    <col min="3848" max="3848" width="5.85546875" style="33" customWidth="1"/>
    <col min="3849" max="3849" width="11.42578125" style="33"/>
    <col min="3850" max="3850" width="5.85546875" style="33" customWidth="1"/>
    <col min="3851" max="3851" width="12.85546875" style="33" customWidth="1"/>
    <col min="3852" max="4093" width="11.42578125" style="33"/>
    <col min="4094" max="4094" width="6.42578125" style="33" customWidth="1"/>
    <col min="4095" max="4096" width="19.140625" style="33" customWidth="1"/>
    <col min="4097" max="4097" width="11.28515625" style="33" customWidth="1"/>
    <col min="4098" max="4098" width="14.42578125" style="33" customWidth="1"/>
    <col min="4099" max="4099" width="11.42578125" style="33"/>
    <col min="4100" max="4100" width="5.85546875" style="33" customWidth="1"/>
    <col min="4101" max="4101" width="11.42578125" style="33"/>
    <col min="4102" max="4102" width="5.85546875" style="33" customWidth="1"/>
    <col min="4103" max="4103" width="11.42578125" style="33"/>
    <col min="4104" max="4104" width="5.85546875" style="33" customWidth="1"/>
    <col min="4105" max="4105" width="11.42578125" style="33"/>
    <col min="4106" max="4106" width="5.85546875" style="33" customWidth="1"/>
    <col min="4107" max="4107" width="12.85546875" style="33" customWidth="1"/>
    <col min="4108" max="4349" width="11.42578125" style="33"/>
    <col min="4350" max="4350" width="6.42578125" style="33" customWidth="1"/>
    <col min="4351" max="4352" width="19.140625" style="33" customWidth="1"/>
    <col min="4353" max="4353" width="11.28515625" style="33" customWidth="1"/>
    <col min="4354" max="4354" width="14.42578125" style="33" customWidth="1"/>
    <col min="4355" max="4355" width="11.42578125" style="33"/>
    <col min="4356" max="4356" width="5.85546875" style="33" customWidth="1"/>
    <col min="4357" max="4357" width="11.42578125" style="33"/>
    <col min="4358" max="4358" width="5.85546875" style="33" customWidth="1"/>
    <col min="4359" max="4359" width="11.42578125" style="33"/>
    <col min="4360" max="4360" width="5.85546875" style="33" customWidth="1"/>
    <col min="4361" max="4361" width="11.42578125" style="33"/>
    <col min="4362" max="4362" width="5.85546875" style="33" customWidth="1"/>
    <col min="4363" max="4363" width="12.85546875" style="33" customWidth="1"/>
    <col min="4364" max="4605" width="11.42578125" style="33"/>
    <col min="4606" max="4606" width="6.42578125" style="33" customWidth="1"/>
    <col min="4607" max="4608" width="19.140625" style="33" customWidth="1"/>
    <col min="4609" max="4609" width="11.28515625" style="33" customWidth="1"/>
    <col min="4610" max="4610" width="14.42578125" style="33" customWidth="1"/>
    <col min="4611" max="4611" width="11.42578125" style="33"/>
    <col min="4612" max="4612" width="5.85546875" style="33" customWidth="1"/>
    <col min="4613" max="4613" width="11.42578125" style="33"/>
    <col min="4614" max="4614" width="5.85546875" style="33" customWidth="1"/>
    <col min="4615" max="4615" width="11.42578125" style="33"/>
    <col min="4616" max="4616" width="5.85546875" style="33" customWidth="1"/>
    <col min="4617" max="4617" width="11.42578125" style="33"/>
    <col min="4618" max="4618" width="5.85546875" style="33" customWidth="1"/>
    <col min="4619" max="4619" width="12.85546875" style="33" customWidth="1"/>
    <col min="4620" max="4861" width="11.42578125" style="33"/>
    <col min="4862" max="4862" width="6.42578125" style="33" customWidth="1"/>
    <col min="4863" max="4864" width="19.140625" style="33" customWidth="1"/>
    <col min="4865" max="4865" width="11.28515625" style="33" customWidth="1"/>
    <col min="4866" max="4866" width="14.42578125" style="33" customWidth="1"/>
    <col min="4867" max="4867" width="11.42578125" style="33"/>
    <col min="4868" max="4868" width="5.85546875" style="33" customWidth="1"/>
    <col min="4869" max="4869" width="11.42578125" style="33"/>
    <col min="4870" max="4870" width="5.85546875" style="33" customWidth="1"/>
    <col min="4871" max="4871" width="11.42578125" style="33"/>
    <col min="4872" max="4872" width="5.85546875" style="33" customWidth="1"/>
    <col min="4873" max="4873" width="11.42578125" style="33"/>
    <col min="4874" max="4874" width="5.85546875" style="33" customWidth="1"/>
    <col min="4875" max="4875" width="12.85546875" style="33" customWidth="1"/>
    <col min="4876" max="5117" width="11.42578125" style="33"/>
    <col min="5118" max="5118" width="6.42578125" style="33" customWidth="1"/>
    <col min="5119" max="5120" width="19.140625" style="33" customWidth="1"/>
    <col min="5121" max="5121" width="11.28515625" style="33" customWidth="1"/>
    <col min="5122" max="5122" width="14.42578125" style="33" customWidth="1"/>
    <col min="5123" max="5123" width="11.42578125" style="33"/>
    <col min="5124" max="5124" width="5.85546875" style="33" customWidth="1"/>
    <col min="5125" max="5125" width="11.42578125" style="33"/>
    <col min="5126" max="5126" width="5.85546875" style="33" customWidth="1"/>
    <col min="5127" max="5127" width="11.42578125" style="33"/>
    <col min="5128" max="5128" width="5.85546875" style="33" customWidth="1"/>
    <col min="5129" max="5129" width="11.42578125" style="33"/>
    <col min="5130" max="5130" width="5.85546875" style="33" customWidth="1"/>
    <col min="5131" max="5131" width="12.85546875" style="33" customWidth="1"/>
    <col min="5132" max="5373" width="11.42578125" style="33"/>
    <col min="5374" max="5374" width="6.42578125" style="33" customWidth="1"/>
    <col min="5375" max="5376" width="19.140625" style="33" customWidth="1"/>
    <col min="5377" max="5377" width="11.28515625" style="33" customWidth="1"/>
    <col min="5378" max="5378" width="14.42578125" style="33" customWidth="1"/>
    <col min="5379" max="5379" width="11.42578125" style="33"/>
    <col min="5380" max="5380" width="5.85546875" style="33" customWidth="1"/>
    <col min="5381" max="5381" width="11.42578125" style="33"/>
    <col min="5382" max="5382" width="5.85546875" style="33" customWidth="1"/>
    <col min="5383" max="5383" width="11.42578125" style="33"/>
    <col min="5384" max="5384" width="5.85546875" style="33" customWidth="1"/>
    <col min="5385" max="5385" width="11.42578125" style="33"/>
    <col min="5386" max="5386" width="5.85546875" style="33" customWidth="1"/>
    <col min="5387" max="5387" width="12.85546875" style="33" customWidth="1"/>
    <col min="5388" max="5629" width="11.42578125" style="33"/>
    <col min="5630" max="5630" width="6.42578125" style="33" customWidth="1"/>
    <col min="5631" max="5632" width="19.140625" style="33" customWidth="1"/>
    <col min="5633" max="5633" width="11.28515625" style="33" customWidth="1"/>
    <col min="5634" max="5634" width="14.42578125" style="33" customWidth="1"/>
    <col min="5635" max="5635" width="11.42578125" style="33"/>
    <col min="5636" max="5636" width="5.85546875" style="33" customWidth="1"/>
    <col min="5637" max="5637" width="11.42578125" style="33"/>
    <col min="5638" max="5638" width="5.85546875" style="33" customWidth="1"/>
    <col min="5639" max="5639" width="11.42578125" style="33"/>
    <col min="5640" max="5640" width="5.85546875" style="33" customWidth="1"/>
    <col min="5641" max="5641" width="11.42578125" style="33"/>
    <col min="5642" max="5642" width="5.85546875" style="33" customWidth="1"/>
    <col min="5643" max="5643" width="12.85546875" style="33" customWidth="1"/>
    <col min="5644" max="5885" width="11.42578125" style="33"/>
    <col min="5886" max="5886" width="6.42578125" style="33" customWidth="1"/>
    <col min="5887" max="5888" width="19.140625" style="33" customWidth="1"/>
    <col min="5889" max="5889" width="11.28515625" style="33" customWidth="1"/>
    <col min="5890" max="5890" width="14.42578125" style="33" customWidth="1"/>
    <col min="5891" max="5891" width="11.42578125" style="33"/>
    <col min="5892" max="5892" width="5.85546875" style="33" customWidth="1"/>
    <col min="5893" max="5893" width="11.42578125" style="33"/>
    <col min="5894" max="5894" width="5.85546875" style="33" customWidth="1"/>
    <col min="5895" max="5895" width="11.42578125" style="33"/>
    <col min="5896" max="5896" width="5.85546875" style="33" customWidth="1"/>
    <col min="5897" max="5897" width="11.42578125" style="33"/>
    <col min="5898" max="5898" width="5.85546875" style="33" customWidth="1"/>
    <col min="5899" max="5899" width="12.85546875" style="33" customWidth="1"/>
    <col min="5900" max="6141" width="11.42578125" style="33"/>
    <col min="6142" max="6142" width="6.42578125" style="33" customWidth="1"/>
    <col min="6143" max="6144" width="19.140625" style="33" customWidth="1"/>
    <col min="6145" max="6145" width="11.28515625" style="33" customWidth="1"/>
    <col min="6146" max="6146" width="14.42578125" style="33" customWidth="1"/>
    <col min="6147" max="6147" width="11.42578125" style="33"/>
    <col min="6148" max="6148" width="5.85546875" style="33" customWidth="1"/>
    <col min="6149" max="6149" width="11.42578125" style="33"/>
    <col min="6150" max="6150" width="5.85546875" style="33" customWidth="1"/>
    <col min="6151" max="6151" width="11.42578125" style="33"/>
    <col min="6152" max="6152" width="5.85546875" style="33" customWidth="1"/>
    <col min="6153" max="6153" width="11.42578125" style="33"/>
    <col min="6154" max="6154" width="5.85546875" style="33" customWidth="1"/>
    <col min="6155" max="6155" width="12.85546875" style="33" customWidth="1"/>
    <col min="6156" max="6397" width="11.42578125" style="33"/>
    <col min="6398" max="6398" width="6.42578125" style="33" customWidth="1"/>
    <col min="6399" max="6400" width="19.140625" style="33" customWidth="1"/>
    <col min="6401" max="6401" width="11.28515625" style="33" customWidth="1"/>
    <col min="6402" max="6402" width="14.42578125" style="33" customWidth="1"/>
    <col min="6403" max="6403" width="11.42578125" style="33"/>
    <col min="6404" max="6404" width="5.85546875" style="33" customWidth="1"/>
    <col min="6405" max="6405" width="11.42578125" style="33"/>
    <col min="6406" max="6406" width="5.85546875" style="33" customWidth="1"/>
    <col min="6407" max="6407" width="11.42578125" style="33"/>
    <col min="6408" max="6408" width="5.85546875" style="33" customWidth="1"/>
    <col min="6409" max="6409" width="11.42578125" style="33"/>
    <col min="6410" max="6410" width="5.85546875" style="33" customWidth="1"/>
    <col min="6411" max="6411" width="12.85546875" style="33" customWidth="1"/>
    <col min="6412" max="6653" width="11.42578125" style="33"/>
    <col min="6654" max="6654" width="6.42578125" style="33" customWidth="1"/>
    <col min="6655" max="6656" width="19.140625" style="33" customWidth="1"/>
    <col min="6657" max="6657" width="11.28515625" style="33" customWidth="1"/>
    <col min="6658" max="6658" width="14.42578125" style="33" customWidth="1"/>
    <col min="6659" max="6659" width="11.42578125" style="33"/>
    <col min="6660" max="6660" width="5.85546875" style="33" customWidth="1"/>
    <col min="6661" max="6661" width="11.42578125" style="33"/>
    <col min="6662" max="6662" width="5.85546875" style="33" customWidth="1"/>
    <col min="6663" max="6663" width="11.42578125" style="33"/>
    <col min="6664" max="6664" width="5.85546875" style="33" customWidth="1"/>
    <col min="6665" max="6665" width="11.42578125" style="33"/>
    <col min="6666" max="6666" width="5.85546875" style="33" customWidth="1"/>
    <col min="6667" max="6667" width="12.85546875" style="33" customWidth="1"/>
    <col min="6668" max="6909" width="11.42578125" style="33"/>
    <col min="6910" max="6910" width="6.42578125" style="33" customWidth="1"/>
    <col min="6911" max="6912" width="19.140625" style="33" customWidth="1"/>
    <col min="6913" max="6913" width="11.28515625" style="33" customWidth="1"/>
    <col min="6914" max="6914" width="14.42578125" style="33" customWidth="1"/>
    <col min="6915" max="6915" width="11.42578125" style="33"/>
    <col min="6916" max="6916" width="5.85546875" style="33" customWidth="1"/>
    <col min="6917" max="6917" width="11.42578125" style="33"/>
    <col min="6918" max="6918" width="5.85546875" style="33" customWidth="1"/>
    <col min="6919" max="6919" width="11.42578125" style="33"/>
    <col min="6920" max="6920" width="5.85546875" style="33" customWidth="1"/>
    <col min="6921" max="6921" width="11.42578125" style="33"/>
    <col min="6922" max="6922" width="5.85546875" style="33" customWidth="1"/>
    <col min="6923" max="6923" width="12.85546875" style="33" customWidth="1"/>
    <col min="6924" max="7165" width="11.42578125" style="33"/>
    <col min="7166" max="7166" width="6.42578125" style="33" customWidth="1"/>
    <col min="7167" max="7168" width="19.140625" style="33" customWidth="1"/>
    <col min="7169" max="7169" width="11.28515625" style="33" customWidth="1"/>
    <col min="7170" max="7170" width="14.42578125" style="33" customWidth="1"/>
    <col min="7171" max="7171" width="11.42578125" style="33"/>
    <col min="7172" max="7172" width="5.85546875" style="33" customWidth="1"/>
    <col min="7173" max="7173" width="11.42578125" style="33"/>
    <col min="7174" max="7174" width="5.85546875" style="33" customWidth="1"/>
    <col min="7175" max="7175" width="11.42578125" style="33"/>
    <col min="7176" max="7176" width="5.85546875" style="33" customWidth="1"/>
    <col min="7177" max="7177" width="11.42578125" style="33"/>
    <col min="7178" max="7178" width="5.85546875" style="33" customWidth="1"/>
    <col min="7179" max="7179" width="12.85546875" style="33" customWidth="1"/>
    <col min="7180" max="7421" width="11.42578125" style="33"/>
    <col min="7422" max="7422" width="6.42578125" style="33" customWidth="1"/>
    <col min="7423" max="7424" width="19.140625" style="33" customWidth="1"/>
    <col min="7425" max="7425" width="11.28515625" style="33" customWidth="1"/>
    <col min="7426" max="7426" width="14.42578125" style="33" customWidth="1"/>
    <col min="7427" max="7427" width="11.42578125" style="33"/>
    <col min="7428" max="7428" width="5.85546875" style="33" customWidth="1"/>
    <col min="7429" max="7429" width="11.42578125" style="33"/>
    <col min="7430" max="7430" width="5.85546875" style="33" customWidth="1"/>
    <col min="7431" max="7431" width="11.42578125" style="33"/>
    <col min="7432" max="7432" width="5.85546875" style="33" customWidth="1"/>
    <col min="7433" max="7433" width="11.42578125" style="33"/>
    <col min="7434" max="7434" width="5.85546875" style="33" customWidth="1"/>
    <col min="7435" max="7435" width="12.85546875" style="33" customWidth="1"/>
    <col min="7436" max="7677" width="11.42578125" style="33"/>
    <col min="7678" max="7678" width="6.42578125" style="33" customWidth="1"/>
    <col min="7679" max="7680" width="19.140625" style="33" customWidth="1"/>
    <col min="7681" max="7681" width="11.28515625" style="33" customWidth="1"/>
    <col min="7682" max="7682" width="14.42578125" style="33" customWidth="1"/>
    <col min="7683" max="7683" width="11.42578125" style="33"/>
    <col min="7684" max="7684" width="5.85546875" style="33" customWidth="1"/>
    <col min="7685" max="7685" width="11.42578125" style="33"/>
    <col min="7686" max="7686" width="5.85546875" style="33" customWidth="1"/>
    <col min="7687" max="7687" width="11.42578125" style="33"/>
    <col min="7688" max="7688" width="5.85546875" style="33" customWidth="1"/>
    <col min="7689" max="7689" width="11.42578125" style="33"/>
    <col min="7690" max="7690" width="5.85546875" style="33" customWidth="1"/>
    <col min="7691" max="7691" width="12.85546875" style="33" customWidth="1"/>
    <col min="7692" max="7933" width="11.42578125" style="33"/>
    <col min="7934" max="7934" width="6.42578125" style="33" customWidth="1"/>
    <col min="7935" max="7936" width="19.140625" style="33" customWidth="1"/>
    <col min="7937" max="7937" width="11.28515625" style="33" customWidth="1"/>
    <col min="7938" max="7938" width="14.42578125" style="33" customWidth="1"/>
    <col min="7939" max="7939" width="11.42578125" style="33"/>
    <col min="7940" max="7940" width="5.85546875" style="33" customWidth="1"/>
    <col min="7941" max="7941" width="11.42578125" style="33"/>
    <col min="7942" max="7942" width="5.85546875" style="33" customWidth="1"/>
    <col min="7943" max="7943" width="11.42578125" style="33"/>
    <col min="7944" max="7944" width="5.85546875" style="33" customWidth="1"/>
    <col min="7945" max="7945" width="11.42578125" style="33"/>
    <col min="7946" max="7946" width="5.85546875" style="33" customWidth="1"/>
    <col min="7947" max="7947" width="12.85546875" style="33" customWidth="1"/>
    <col min="7948" max="8189" width="11.42578125" style="33"/>
    <col min="8190" max="8190" width="6.42578125" style="33" customWidth="1"/>
    <col min="8191" max="8192" width="19.140625" style="33" customWidth="1"/>
    <col min="8193" max="8193" width="11.28515625" style="33" customWidth="1"/>
    <col min="8194" max="8194" width="14.42578125" style="33" customWidth="1"/>
    <col min="8195" max="8195" width="11.42578125" style="33"/>
    <col min="8196" max="8196" width="5.85546875" style="33" customWidth="1"/>
    <col min="8197" max="8197" width="11.42578125" style="33"/>
    <col min="8198" max="8198" width="5.85546875" style="33" customWidth="1"/>
    <col min="8199" max="8199" width="11.42578125" style="33"/>
    <col min="8200" max="8200" width="5.85546875" style="33" customWidth="1"/>
    <col min="8201" max="8201" width="11.42578125" style="33"/>
    <col min="8202" max="8202" width="5.85546875" style="33" customWidth="1"/>
    <col min="8203" max="8203" width="12.85546875" style="33" customWidth="1"/>
    <col min="8204" max="8445" width="11.42578125" style="33"/>
    <col min="8446" max="8446" width="6.42578125" style="33" customWidth="1"/>
    <col min="8447" max="8448" width="19.140625" style="33" customWidth="1"/>
    <col min="8449" max="8449" width="11.28515625" style="33" customWidth="1"/>
    <col min="8450" max="8450" width="14.42578125" style="33" customWidth="1"/>
    <col min="8451" max="8451" width="11.42578125" style="33"/>
    <col min="8452" max="8452" width="5.85546875" style="33" customWidth="1"/>
    <col min="8453" max="8453" width="11.42578125" style="33"/>
    <col min="8454" max="8454" width="5.85546875" style="33" customWidth="1"/>
    <col min="8455" max="8455" width="11.42578125" style="33"/>
    <col min="8456" max="8456" width="5.85546875" style="33" customWidth="1"/>
    <col min="8457" max="8457" width="11.42578125" style="33"/>
    <col min="8458" max="8458" width="5.85546875" style="33" customWidth="1"/>
    <col min="8459" max="8459" width="12.85546875" style="33" customWidth="1"/>
    <col min="8460" max="8701" width="11.42578125" style="33"/>
    <col min="8702" max="8702" width="6.42578125" style="33" customWidth="1"/>
    <col min="8703" max="8704" width="19.140625" style="33" customWidth="1"/>
    <col min="8705" max="8705" width="11.28515625" style="33" customWidth="1"/>
    <col min="8706" max="8706" width="14.42578125" style="33" customWidth="1"/>
    <col min="8707" max="8707" width="11.42578125" style="33"/>
    <col min="8708" max="8708" width="5.85546875" style="33" customWidth="1"/>
    <col min="8709" max="8709" width="11.42578125" style="33"/>
    <col min="8710" max="8710" width="5.85546875" style="33" customWidth="1"/>
    <col min="8711" max="8711" width="11.42578125" style="33"/>
    <col min="8712" max="8712" width="5.85546875" style="33" customWidth="1"/>
    <col min="8713" max="8713" width="11.42578125" style="33"/>
    <col min="8714" max="8714" width="5.85546875" style="33" customWidth="1"/>
    <col min="8715" max="8715" width="12.85546875" style="33" customWidth="1"/>
    <col min="8716" max="8957" width="11.42578125" style="33"/>
    <col min="8958" max="8958" width="6.42578125" style="33" customWidth="1"/>
    <col min="8959" max="8960" width="19.140625" style="33" customWidth="1"/>
    <col min="8961" max="8961" width="11.28515625" style="33" customWidth="1"/>
    <col min="8962" max="8962" width="14.42578125" style="33" customWidth="1"/>
    <col min="8963" max="8963" width="11.42578125" style="33"/>
    <col min="8964" max="8964" width="5.85546875" style="33" customWidth="1"/>
    <col min="8965" max="8965" width="11.42578125" style="33"/>
    <col min="8966" max="8966" width="5.85546875" style="33" customWidth="1"/>
    <col min="8967" max="8967" width="11.42578125" style="33"/>
    <col min="8968" max="8968" width="5.85546875" style="33" customWidth="1"/>
    <col min="8969" max="8969" width="11.42578125" style="33"/>
    <col min="8970" max="8970" width="5.85546875" style="33" customWidth="1"/>
    <col min="8971" max="8971" width="12.85546875" style="33" customWidth="1"/>
    <col min="8972" max="9213" width="11.42578125" style="33"/>
    <col min="9214" max="9214" width="6.42578125" style="33" customWidth="1"/>
    <col min="9215" max="9216" width="19.140625" style="33" customWidth="1"/>
    <col min="9217" max="9217" width="11.28515625" style="33" customWidth="1"/>
    <col min="9218" max="9218" width="14.42578125" style="33" customWidth="1"/>
    <col min="9219" max="9219" width="11.42578125" style="33"/>
    <col min="9220" max="9220" width="5.85546875" style="33" customWidth="1"/>
    <col min="9221" max="9221" width="11.42578125" style="33"/>
    <col min="9222" max="9222" width="5.85546875" style="33" customWidth="1"/>
    <col min="9223" max="9223" width="11.42578125" style="33"/>
    <col min="9224" max="9224" width="5.85546875" style="33" customWidth="1"/>
    <col min="9225" max="9225" width="11.42578125" style="33"/>
    <col min="9226" max="9226" width="5.85546875" style="33" customWidth="1"/>
    <col min="9227" max="9227" width="12.85546875" style="33" customWidth="1"/>
    <col min="9228" max="9469" width="11.42578125" style="33"/>
    <col min="9470" max="9470" width="6.42578125" style="33" customWidth="1"/>
    <col min="9471" max="9472" width="19.140625" style="33" customWidth="1"/>
    <col min="9473" max="9473" width="11.28515625" style="33" customWidth="1"/>
    <col min="9474" max="9474" width="14.42578125" style="33" customWidth="1"/>
    <col min="9475" max="9475" width="11.42578125" style="33"/>
    <col min="9476" max="9476" width="5.85546875" style="33" customWidth="1"/>
    <col min="9477" max="9477" width="11.42578125" style="33"/>
    <col min="9478" max="9478" width="5.85546875" style="33" customWidth="1"/>
    <col min="9479" max="9479" width="11.42578125" style="33"/>
    <col min="9480" max="9480" width="5.85546875" style="33" customWidth="1"/>
    <col min="9481" max="9481" width="11.42578125" style="33"/>
    <col min="9482" max="9482" width="5.85546875" style="33" customWidth="1"/>
    <col min="9483" max="9483" width="12.85546875" style="33" customWidth="1"/>
    <col min="9484" max="9725" width="11.42578125" style="33"/>
    <col min="9726" max="9726" width="6.42578125" style="33" customWidth="1"/>
    <col min="9727" max="9728" width="19.140625" style="33" customWidth="1"/>
    <col min="9729" max="9729" width="11.28515625" style="33" customWidth="1"/>
    <col min="9730" max="9730" width="14.42578125" style="33" customWidth="1"/>
    <col min="9731" max="9731" width="11.42578125" style="33"/>
    <col min="9732" max="9732" width="5.85546875" style="33" customWidth="1"/>
    <col min="9733" max="9733" width="11.42578125" style="33"/>
    <col min="9734" max="9734" width="5.85546875" style="33" customWidth="1"/>
    <col min="9735" max="9735" width="11.42578125" style="33"/>
    <col min="9736" max="9736" width="5.85546875" style="33" customWidth="1"/>
    <col min="9737" max="9737" width="11.42578125" style="33"/>
    <col min="9738" max="9738" width="5.85546875" style="33" customWidth="1"/>
    <col min="9739" max="9739" width="12.85546875" style="33" customWidth="1"/>
    <col min="9740" max="9981" width="11.42578125" style="33"/>
    <col min="9982" max="9982" width="6.42578125" style="33" customWidth="1"/>
    <col min="9983" max="9984" width="19.140625" style="33" customWidth="1"/>
    <col min="9985" max="9985" width="11.28515625" style="33" customWidth="1"/>
    <col min="9986" max="9986" width="14.42578125" style="33" customWidth="1"/>
    <col min="9987" max="9987" width="11.42578125" style="33"/>
    <col min="9988" max="9988" width="5.85546875" style="33" customWidth="1"/>
    <col min="9989" max="9989" width="11.42578125" style="33"/>
    <col min="9990" max="9990" width="5.85546875" style="33" customWidth="1"/>
    <col min="9991" max="9991" width="11.42578125" style="33"/>
    <col min="9992" max="9992" width="5.85546875" style="33" customWidth="1"/>
    <col min="9993" max="9993" width="11.42578125" style="33"/>
    <col min="9994" max="9994" width="5.85546875" style="33" customWidth="1"/>
    <col min="9995" max="9995" width="12.85546875" style="33" customWidth="1"/>
    <col min="9996" max="10237" width="11.42578125" style="33"/>
    <col min="10238" max="10238" width="6.42578125" style="33" customWidth="1"/>
    <col min="10239" max="10240" width="19.140625" style="33" customWidth="1"/>
    <col min="10241" max="10241" width="11.28515625" style="33" customWidth="1"/>
    <col min="10242" max="10242" width="14.42578125" style="33" customWidth="1"/>
    <col min="10243" max="10243" width="11.42578125" style="33"/>
    <col min="10244" max="10244" width="5.85546875" style="33" customWidth="1"/>
    <col min="10245" max="10245" width="11.42578125" style="33"/>
    <col min="10246" max="10246" width="5.85546875" style="33" customWidth="1"/>
    <col min="10247" max="10247" width="11.42578125" style="33"/>
    <col min="10248" max="10248" width="5.85546875" style="33" customWidth="1"/>
    <col min="10249" max="10249" width="11.42578125" style="33"/>
    <col min="10250" max="10250" width="5.85546875" style="33" customWidth="1"/>
    <col min="10251" max="10251" width="12.85546875" style="33" customWidth="1"/>
    <col min="10252" max="10493" width="11.42578125" style="33"/>
    <col min="10494" max="10494" width="6.42578125" style="33" customWidth="1"/>
    <col min="10495" max="10496" width="19.140625" style="33" customWidth="1"/>
    <col min="10497" max="10497" width="11.28515625" style="33" customWidth="1"/>
    <col min="10498" max="10498" width="14.42578125" style="33" customWidth="1"/>
    <col min="10499" max="10499" width="11.42578125" style="33"/>
    <col min="10500" max="10500" width="5.85546875" style="33" customWidth="1"/>
    <col min="10501" max="10501" width="11.42578125" style="33"/>
    <col min="10502" max="10502" width="5.85546875" style="33" customWidth="1"/>
    <col min="10503" max="10503" width="11.42578125" style="33"/>
    <col min="10504" max="10504" width="5.85546875" style="33" customWidth="1"/>
    <col min="10505" max="10505" width="11.42578125" style="33"/>
    <col min="10506" max="10506" width="5.85546875" style="33" customWidth="1"/>
    <col min="10507" max="10507" width="12.85546875" style="33" customWidth="1"/>
    <col min="10508" max="10749" width="11.42578125" style="33"/>
    <col min="10750" max="10750" width="6.42578125" style="33" customWidth="1"/>
    <col min="10751" max="10752" width="19.140625" style="33" customWidth="1"/>
    <col min="10753" max="10753" width="11.28515625" style="33" customWidth="1"/>
    <col min="10754" max="10754" width="14.42578125" style="33" customWidth="1"/>
    <col min="10755" max="10755" width="11.42578125" style="33"/>
    <col min="10756" max="10756" width="5.85546875" style="33" customWidth="1"/>
    <col min="10757" max="10757" width="11.42578125" style="33"/>
    <col min="10758" max="10758" width="5.85546875" style="33" customWidth="1"/>
    <col min="10759" max="10759" width="11.42578125" style="33"/>
    <col min="10760" max="10760" width="5.85546875" style="33" customWidth="1"/>
    <col min="10761" max="10761" width="11.42578125" style="33"/>
    <col min="10762" max="10762" width="5.85546875" style="33" customWidth="1"/>
    <col min="10763" max="10763" width="12.85546875" style="33" customWidth="1"/>
    <col min="10764" max="11005" width="11.42578125" style="33"/>
    <col min="11006" max="11006" width="6.42578125" style="33" customWidth="1"/>
    <col min="11007" max="11008" width="19.140625" style="33" customWidth="1"/>
    <col min="11009" max="11009" width="11.28515625" style="33" customWidth="1"/>
    <col min="11010" max="11010" width="14.42578125" style="33" customWidth="1"/>
    <col min="11011" max="11011" width="11.42578125" style="33"/>
    <col min="11012" max="11012" width="5.85546875" style="33" customWidth="1"/>
    <col min="11013" max="11013" width="11.42578125" style="33"/>
    <col min="11014" max="11014" width="5.85546875" style="33" customWidth="1"/>
    <col min="11015" max="11015" width="11.42578125" style="33"/>
    <col min="11016" max="11016" width="5.85546875" style="33" customWidth="1"/>
    <col min="11017" max="11017" width="11.42578125" style="33"/>
    <col min="11018" max="11018" width="5.85546875" style="33" customWidth="1"/>
    <col min="11019" max="11019" width="12.85546875" style="33" customWidth="1"/>
    <col min="11020" max="11261" width="11.42578125" style="33"/>
    <col min="11262" max="11262" width="6.42578125" style="33" customWidth="1"/>
    <col min="11263" max="11264" width="19.140625" style="33" customWidth="1"/>
    <col min="11265" max="11265" width="11.28515625" style="33" customWidth="1"/>
    <col min="11266" max="11266" width="14.42578125" style="33" customWidth="1"/>
    <col min="11267" max="11267" width="11.42578125" style="33"/>
    <col min="11268" max="11268" width="5.85546875" style="33" customWidth="1"/>
    <col min="11269" max="11269" width="11.42578125" style="33"/>
    <col min="11270" max="11270" width="5.85546875" style="33" customWidth="1"/>
    <col min="11271" max="11271" width="11.42578125" style="33"/>
    <col min="11272" max="11272" width="5.85546875" style="33" customWidth="1"/>
    <col min="11273" max="11273" width="11.42578125" style="33"/>
    <col min="11274" max="11274" width="5.85546875" style="33" customWidth="1"/>
    <col min="11275" max="11275" width="12.85546875" style="33" customWidth="1"/>
    <col min="11276" max="11517" width="11.42578125" style="33"/>
    <col min="11518" max="11518" width="6.42578125" style="33" customWidth="1"/>
    <col min="11519" max="11520" width="19.140625" style="33" customWidth="1"/>
    <col min="11521" max="11521" width="11.28515625" style="33" customWidth="1"/>
    <col min="11522" max="11522" width="14.42578125" style="33" customWidth="1"/>
    <col min="11523" max="11523" width="11.42578125" style="33"/>
    <col min="11524" max="11524" width="5.85546875" style="33" customWidth="1"/>
    <col min="11525" max="11525" width="11.42578125" style="33"/>
    <col min="11526" max="11526" width="5.85546875" style="33" customWidth="1"/>
    <col min="11527" max="11527" width="11.42578125" style="33"/>
    <col min="11528" max="11528" width="5.85546875" style="33" customWidth="1"/>
    <col min="11529" max="11529" width="11.42578125" style="33"/>
    <col min="11530" max="11530" width="5.85546875" style="33" customWidth="1"/>
    <col min="11531" max="11531" width="12.85546875" style="33" customWidth="1"/>
    <col min="11532" max="11773" width="11.42578125" style="33"/>
    <col min="11774" max="11774" width="6.42578125" style="33" customWidth="1"/>
    <col min="11775" max="11776" width="19.140625" style="33" customWidth="1"/>
    <col min="11777" max="11777" width="11.28515625" style="33" customWidth="1"/>
    <col min="11778" max="11778" width="14.42578125" style="33" customWidth="1"/>
    <col min="11779" max="11779" width="11.42578125" style="33"/>
    <col min="11780" max="11780" width="5.85546875" style="33" customWidth="1"/>
    <col min="11781" max="11781" width="11.42578125" style="33"/>
    <col min="11782" max="11782" width="5.85546875" style="33" customWidth="1"/>
    <col min="11783" max="11783" width="11.42578125" style="33"/>
    <col min="11784" max="11784" width="5.85546875" style="33" customWidth="1"/>
    <col min="11785" max="11785" width="11.42578125" style="33"/>
    <col min="11786" max="11786" width="5.85546875" style="33" customWidth="1"/>
    <col min="11787" max="11787" width="12.85546875" style="33" customWidth="1"/>
    <col min="11788" max="12029" width="11.42578125" style="33"/>
    <col min="12030" max="12030" width="6.42578125" style="33" customWidth="1"/>
    <col min="12031" max="12032" width="19.140625" style="33" customWidth="1"/>
    <col min="12033" max="12033" width="11.28515625" style="33" customWidth="1"/>
    <col min="12034" max="12034" width="14.42578125" style="33" customWidth="1"/>
    <col min="12035" max="12035" width="11.42578125" style="33"/>
    <col min="12036" max="12036" width="5.85546875" style="33" customWidth="1"/>
    <col min="12037" max="12037" width="11.42578125" style="33"/>
    <col min="12038" max="12038" width="5.85546875" style="33" customWidth="1"/>
    <col min="12039" max="12039" width="11.42578125" style="33"/>
    <col min="12040" max="12040" width="5.85546875" style="33" customWidth="1"/>
    <col min="12041" max="12041" width="11.42578125" style="33"/>
    <col min="12042" max="12042" width="5.85546875" style="33" customWidth="1"/>
    <col min="12043" max="12043" width="12.85546875" style="33" customWidth="1"/>
    <col min="12044" max="12285" width="11.42578125" style="33"/>
    <col min="12286" max="12286" width="6.42578125" style="33" customWidth="1"/>
    <col min="12287" max="12288" width="19.140625" style="33" customWidth="1"/>
    <col min="12289" max="12289" width="11.28515625" style="33" customWidth="1"/>
    <col min="12290" max="12290" width="14.42578125" style="33" customWidth="1"/>
    <col min="12291" max="12291" width="11.42578125" style="33"/>
    <col min="12292" max="12292" width="5.85546875" style="33" customWidth="1"/>
    <col min="12293" max="12293" width="11.42578125" style="33"/>
    <col min="12294" max="12294" width="5.85546875" style="33" customWidth="1"/>
    <col min="12295" max="12295" width="11.42578125" style="33"/>
    <col min="12296" max="12296" width="5.85546875" style="33" customWidth="1"/>
    <col min="12297" max="12297" width="11.42578125" style="33"/>
    <col min="12298" max="12298" width="5.85546875" style="33" customWidth="1"/>
    <col min="12299" max="12299" width="12.85546875" style="33" customWidth="1"/>
    <col min="12300" max="12541" width="11.42578125" style="33"/>
    <col min="12542" max="12542" width="6.42578125" style="33" customWidth="1"/>
    <col min="12543" max="12544" width="19.140625" style="33" customWidth="1"/>
    <col min="12545" max="12545" width="11.28515625" style="33" customWidth="1"/>
    <col min="12546" max="12546" width="14.42578125" style="33" customWidth="1"/>
    <col min="12547" max="12547" width="11.42578125" style="33"/>
    <col min="12548" max="12548" width="5.85546875" style="33" customWidth="1"/>
    <col min="12549" max="12549" width="11.42578125" style="33"/>
    <col min="12550" max="12550" width="5.85546875" style="33" customWidth="1"/>
    <col min="12551" max="12551" width="11.42578125" style="33"/>
    <col min="12552" max="12552" width="5.85546875" style="33" customWidth="1"/>
    <col min="12553" max="12553" width="11.42578125" style="33"/>
    <col min="12554" max="12554" width="5.85546875" style="33" customWidth="1"/>
    <col min="12555" max="12555" width="12.85546875" style="33" customWidth="1"/>
    <col min="12556" max="12797" width="11.42578125" style="33"/>
    <col min="12798" max="12798" width="6.42578125" style="33" customWidth="1"/>
    <col min="12799" max="12800" width="19.140625" style="33" customWidth="1"/>
    <col min="12801" max="12801" width="11.28515625" style="33" customWidth="1"/>
    <col min="12802" max="12802" width="14.42578125" style="33" customWidth="1"/>
    <col min="12803" max="12803" width="11.42578125" style="33"/>
    <col min="12804" max="12804" width="5.85546875" style="33" customWidth="1"/>
    <col min="12805" max="12805" width="11.42578125" style="33"/>
    <col min="12806" max="12806" width="5.85546875" style="33" customWidth="1"/>
    <col min="12807" max="12807" width="11.42578125" style="33"/>
    <col min="12808" max="12808" width="5.85546875" style="33" customWidth="1"/>
    <col min="12809" max="12809" width="11.42578125" style="33"/>
    <col min="12810" max="12810" width="5.85546875" style="33" customWidth="1"/>
    <col min="12811" max="12811" width="12.85546875" style="33" customWidth="1"/>
    <col min="12812" max="13053" width="11.42578125" style="33"/>
    <col min="13054" max="13054" width="6.42578125" style="33" customWidth="1"/>
    <col min="13055" max="13056" width="19.140625" style="33" customWidth="1"/>
    <col min="13057" max="13057" width="11.28515625" style="33" customWidth="1"/>
    <col min="13058" max="13058" width="14.42578125" style="33" customWidth="1"/>
    <col min="13059" max="13059" width="11.42578125" style="33"/>
    <col min="13060" max="13060" width="5.85546875" style="33" customWidth="1"/>
    <col min="13061" max="13061" width="11.42578125" style="33"/>
    <col min="13062" max="13062" width="5.85546875" style="33" customWidth="1"/>
    <col min="13063" max="13063" width="11.42578125" style="33"/>
    <col min="13064" max="13064" width="5.85546875" style="33" customWidth="1"/>
    <col min="13065" max="13065" width="11.42578125" style="33"/>
    <col min="13066" max="13066" width="5.85546875" style="33" customWidth="1"/>
    <col min="13067" max="13067" width="12.85546875" style="33" customWidth="1"/>
    <col min="13068" max="13309" width="11.42578125" style="33"/>
    <col min="13310" max="13310" width="6.42578125" style="33" customWidth="1"/>
    <col min="13311" max="13312" width="19.140625" style="33" customWidth="1"/>
    <col min="13313" max="13313" width="11.28515625" style="33" customWidth="1"/>
    <col min="13314" max="13314" width="14.42578125" style="33" customWidth="1"/>
    <col min="13315" max="13315" width="11.42578125" style="33"/>
    <col min="13316" max="13316" width="5.85546875" style="33" customWidth="1"/>
    <col min="13317" max="13317" width="11.42578125" style="33"/>
    <col min="13318" max="13318" width="5.85546875" style="33" customWidth="1"/>
    <col min="13319" max="13319" width="11.42578125" style="33"/>
    <col min="13320" max="13320" width="5.85546875" style="33" customWidth="1"/>
    <col min="13321" max="13321" width="11.42578125" style="33"/>
    <col min="13322" max="13322" width="5.85546875" style="33" customWidth="1"/>
    <col min="13323" max="13323" width="12.85546875" style="33" customWidth="1"/>
    <col min="13324" max="13565" width="11.42578125" style="33"/>
    <col min="13566" max="13566" width="6.42578125" style="33" customWidth="1"/>
    <col min="13567" max="13568" width="19.140625" style="33" customWidth="1"/>
    <col min="13569" max="13569" width="11.28515625" style="33" customWidth="1"/>
    <col min="13570" max="13570" width="14.42578125" style="33" customWidth="1"/>
    <col min="13571" max="13571" width="11.42578125" style="33"/>
    <col min="13572" max="13572" width="5.85546875" style="33" customWidth="1"/>
    <col min="13573" max="13573" width="11.42578125" style="33"/>
    <col min="13574" max="13574" width="5.85546875" style="33" customWidth="1"/>
    <col min="13575" max="13575" width="11.42578125" style="33"/>
    <col min="13576" max="13576" width="5.85546875" style="33" customWidth="1"/>
    <col min="13577" max="13577" width="11.42578125" style="33"/>
    <col min="13578" max="13578" width="5.85546875" style="33" customWidth="1"/>
    <col min="13579" max="13579" width="12.85546875" style="33" customWidth="1"/>
    <col min="13580" max="13821" width="11.42578125" style="33"/>
    <col min="13822" max="13822" width="6.42578125" style="33" customWidth="1"/>
    <col min="13823" max="13824" width="19.140625" style="33" customWidth="1"/>
    <col min="13825" max="13825" width="11.28515625" style="33" customWidth="1"/>
    <col min="13826" max="13826" width="14.42578125" style="33" customWidth="1"/>
    <col min="13827" max="13827" width="11.42578125" style="33"/>
    <col min="13828" max="13828" width="5.85546875" style="33" customWidth="1"/>
    <col min="13829" max="13829" width="11.42578125" style="33"/>
    <col min="13830" max="13830" width="5.85546875" style="33" customWidth="1"/>
    <col min="13831" max="13831" width="11.42578125" style="33"/>
    <col min="13832" max="13832" width="5.85546875" style="33" customWidth="1"/>
    <col min="13833" max="13833" width="11.42578125" style="33"/>
    <col min="13834" max="13834" width="5.85546875" style="33" customWidth="1"/>
    <col min="13835" max="13835" width="12.85546875" style="33" customWidth="1"/>
    <col min="13836" max="14077" width="11.42578125" style="33"/>
    <col min="14078" max="14078" width="6.42578125" style="33" customWidth="1"/>
    <col min="14079" max="14080" width="19.140625" style="33" customWidth="1"/>
    <col min="14081" max="14081" width="11.28515625" style="33" customWidth="1"/>
    <col min="14082" max="14082" width="14.42578125" style="33" customWidth="1"/>
    <col min="14083" max="14083" width="11.42578125" style="33"/>
    <col min="14084" max="14084" width="5.85546875" style="33" customWidth="1"/>
    <col min="14085" max="14085" width="11.42578125" style="33"/>
    <col min="14086" max="14086" width="5.85546875" style="33" customWidth="1"/>
    <col min="14087" max="14087" width="11.42578125" style="33"/>
    <col min="14088" max="14088" width="5.85546875" style="33" customWidth="1"/>
    <col min="14089" max="14089" width="11.42578125" style="33"/>
    <col min="14090" max="14090" width="5.85546875" style="33" customWidth="1"/>
    <col min="14091" max="14091" width="12.85546875" style="33" customWidth="1"/>
    <col min="14092" max="14333" width="11.42578125" style="33"/>
    <col min="14334" max="14334" width="6.42578125" style="33" customWidth="1"/>
    <col min="14335" max="14336" width="19.140625" style="33" customWidth="1"/>
    <col min="14337" max="14337" width="11.28515625" style="33" customWidth="1"/>
    <col min="14338" max="14338" width="14.42578125" style="33" customWidth="1"/>
    <col min="14339" max="14339" width="11.42578125" style="33"/>
    <col min="14340" max="14340" width="5.85546875" style="33" customWidth="1"/>
    <col min="14341" max="14341" width="11.42578125" style="33"/>
    <col min="14342" max="14342" width="5.85546875" style="33" customWidth="1"/>
    <col min="14343" max="14343" width="11.42578125" style="33"/>
    <col min="14344" max="14344" width="5.85546875" style="33" customWidth="1"/>
    <col min="14345" max="14345" width="11.42578125" style="33"/>
    <col min="14346" max="14346" width="5.85546875" style="33" customWidth="1"/>
    <col min="14347" max="14347" width="12.85546875" style="33" customWidth="1"/>
    <col min="14348" max="14589" width="11.42578125" style="33"/>
    <col min="14590" max="14590" width="6.42578125" style="33" customWidth="1"/>
    <col min="14591" max="14592" width="19.140625" style="33" customWidth="1"/>
    <col min="14593" max="14593" width="11.28515625" style="33" customWidth="1"/>
    <col min="14594" max="14594" width="14.42578125" style="33" customWidth="1"/>
    <col min="14595" max="14595" width="11.42578125" style="33"/>
    <col min="14596" max="14596" width="5.85546875" style="33" customWidth="1"/>
    <col min="14597" max="14597" width="11.42578125" style="33"/>
    <col min="14598" max="14598" width="5.85546875" style="33" customWidth="1"/>
    <col min="14599" max="14599" width="11.42578125" style="33"/>
    <col min="14600" max="14600" width="5.85546875" style="33" customWidth="1"/>
    <col min="14601" max="14601" width="11.42578125" style="33"/>
    <col min="14602" max="14602" width="5.85546875" style="33" customWidth="1"/>
    <col min="14603" max="14603" width="12.85546875" style="33" customWidth="1"/>
    <col min="14604" max="14845" width="11.42578125" style="33"/>
    <col min="14846" max="14846" width="6.42578125" style="33" customWidth="1"/>
    <col min="14847" max="14848" width="19.140625" style="33" customWidth="1"/>
    <col min="14849" max="14849" width="11.28515625" style="33" customWidth="1"/>
    <col min="14850" max="14850" width="14.42578125" style="33" customWidth="1"/>
    <col min="14851" max="14851" width="11.42578125" style="33"/>
    <col min="14852" max="14852" width="5.85546875" style="33" customWidth="1"/>
    <col min="14853" max="14853" width="11.42578125" style="33"/>
    <col min="14854" max="14854" width="5.85546875" style="33" customWidth="1"/>
    <col min="14855" max="14855" width="11.42578125" style="33"/>
    <col min="14856" max="14856" width="5.85546875" style="33" customWidth="1"/>
    <col min="14857" max="14857" width="11.42578125" style="33"/>
    <col min="14858" max="14858" width="5.85546875" style="33" customWidth="1"/>
    <col min="14859" max="14859" width="12.85546875" style="33" customWidth="1"/>
    <col min="14860" max="15101" width="11.42578125" style="33"/>
    <col min="15102" max="15102" width="6.42578125" style="33" customWidth="1"/>
    <col min="15103" max="15104" width="19.140625" style="33" customWidth="1"/>
    <col min="15105" max="15105" width="11.28515625" style="33" customWidth="1"/>
    <col min="15106" max="15106" width="14.42578125" style="33" customWidth="1"/>
    <col min="15107" max="15107" width="11.42578125" style="33"/>
    <col min="15108" max="15108" width="5.85546875" style="33" customWidth="1"/>
    <col min="15109" max="15109" width="11.42578125" style="33"/>
    <col min="15110" max="15110" width="5.85546875" style="33" customWidth="1"/>
    <col min="15111" max="15111" width="11.42578125" style="33"/>
    <col min="15112" max="15112" width="5.85546875" style="33" customWidth="1"/>
    <col min="15113" max="15113" width="11.42578125" style="33"/>
    <col min="15114" max="15114" width="5.85546875" style="33" customWidth="1"/>
    <col min="15115" max="15115" width="12.85546875" style="33" customWidth="1"/>
    <col min="15116" max="15357" width="11.42578125" style="33"/>
    <col min="15358" max="15358" width="6.42578125" style="33" customWidth="1"/>
    <col min="15359" max="15360" width="19.140625" style="33" customWidth="1"/>
    <col min="15361" max="15361" width="11.28515625" style="33" customWidth="1"/>
    <col min="15362" max="15362" width="14.42578125" style="33" customWidth="1"/>
    <col min="15363" max="15363" width="11.42578125" style="33"/>
    <col min="15364" max="15364" width="5.85546875" style="33" customWidth="1"/>
    <col min="15365" max="15365" width="11.42578125" style="33"/>
    <col min="15366" max="15366" width="5.85546875" style="33" customWidth="1"/>
    <col min="15367" max="15367" width="11.42578125" style="33"/>
    <col min="15368" max="15368" width="5.85546875" style="33" customWidth="1"/>
    <col min="15369" max="15369" width="11.42578125" style="33"/>
    <col min="15370" max="15370" width="5.85546875" style="33" customWidth="1"/>
    <col min="15371" max="15371" width="12.85546875" style="33" customWidth="1"/>
    <col min="15372" max="15613" width="11.42578125" style="33"/>
    <col min="15614" max="15614" width="6.42578125" style="33" customWidth="1"/>
    <col min="15615" max="15616" width="19.140625" style="33" customWidth="1"/>
    <col min="15617" max="15617" width="11.28515625" style="33" customWidth="1"/>
    <col min="15618" max="15618" width="14.42578125" style="33" customWidth="1"/>
    <col min="15619" max="15619" width="11.42578125" style="33"/>
    <col min="15620" max="15620" width="5.85546875" style="33" customWidth="1"/>
    <col min="15621" max="15621" width="11.42578125" style="33"/>
    <col min="15622" max="15622" width="5.85546875" style="33" customWidth="1"/>
    <col min="15623" max="15623" width="11.42578125" style="33"/>
    <col min="15624" max="15624" width="5.85546875" style="33" customWidth="1"/>
    <col min="15625" max="15625" width="11.42578125" style="33"/>
    <col min="15626" max="15626" width="5.85546875" style="33" customWidth="1"/>
    <col min="15627" max="15627" width="12.85546875" style="33" customWidth="1"/>
    <col min="15628" max="15869" width="11.42578125" style="33"/>
    <col min="15870" max="15870" width="6.42578125" style="33" customWidth="1"/>
    <col min="15871" max="15872" width="19.140625" style="33" customWidth="1"/>
    <col min="15873" max="15873" width="11.28515625" style="33" customWidth="1"/>
    <col min="15874" max="15874" width="14.42578125" style="33" customWidth="1"/>
    <col min="15875" max="15875" width="11.42578125" style="33"/>
    <col min="15876" max="15876" width="5.85546875" style="33" customWidth="1"/>
    <col min="15877" max="15877" width="11.42578125" style="33"/>
    <col min="15878" max="15878" width="5.85546875" style="33" customWidth="1"/>
    <col min="15879" max="15879" width="11.42578125" style="33"/>
    <col min="15880" max="15880" width="5.85546875" style="33" customWidth="1"/>
    <col min="15881" max="15881" width="11.42578125" style="33"/>
    <col min="15882" max="15882" width="5.85546875" style="33" customWidth="1"/>
    <col min="15883" max="15883" width="12.85546875" style="33" customWidth="1"/>
    <col min="15884" max="16125" width="11.42578125" style="33"/>
    <col min="16126" max="16126" width="6.42578125" style="33" customWidth="1"/>
    <col min="16127" max="16128" width="19.140625" style="33" customWidth="1"/>
    <col min="16129" max="16129" width="11.28515625" style="33" customWidth="1"/>
    <col min="16130" max="16130" width="14.42578125" style="33" customWidth="1"/>
    <col min="16131" max="16131" width="11.42578125" style="33"/>
    <col min="16132" max="16132" width="5.85546875" style="33" customWidth="1"/>
    <col min="16133" max="16133" width="11.42578125" style="33"/>
    <col min="16134" max="16134" width="5.85546875" style="33" customWidth="1"/>
    <col min="16135" max="16135" width="11.42578125" style="33"/>
    <col min="16136" max="16136" width="5.85546875" style="33" customWidth="1"/>
    <col min="16137" max="16137" width="11.42578125" style="33"/>
    <col min="16138" max="16138" width="5.85546875" style="33" customWidth="1"/>
    <col min="16139" max="16139" width="12.85546875" style="33" customWidth="1"/>
    <col min="16140" max="16384" width="11.42578125" style="33"/>
  </cols>
  <sheetData>
    <row r="1" spans="1:13" s="20" customFormat="1" x14ac:dyDescent="0.2">
      <c r="A1" s="24"/>
      <c r="B1" s="25"/>
      <c r="C1" s="25"/>
      <c r="D1" s="25"/>
      <c r="E1" s="25"/>
      <c r="F1" s="25"/>
      <c r="G1" s="25"/>
      <c r="H1" s="25"/>
      <c r="I1" s="25"/>
      <c r="J1" s="25"/>
      <c r="K1" s="25"/>
      <c r="L1" s="25"/>
      <c r="M1" s="26"/>
    </row>
    <row r="2" spans="1:13" s="20" customFormat="1" x14ac:dyDescent="0.2">
      <c r="A2" s="27"/>
      <c r="B2" s="14"/>
      <c r="C2" s="14"/>
      <c r="D2" s="14"/>
      <c r="E2" s="14"/>
      <c r="F2" s="14"/>
      <c r="G2" s="14"/>
      <c r="H2" s="14"/>
      <c r="I2" s="14"/>
      <c r="J2" s="14"/>
      <c r="K2" s="14"/>
      <c r="L2" s="14"/>
      <c r="M2" s="28"/>
    </row>
    <row r="3" spans="1:13" s="20" customFormat="1" x14ac:dyDescent="0.2">
      <c r="A3" s="27"/>
      <c r="B3" s="14"/>
      <c r="C3" s="14"/>
      <c r="D3" s="14"/>
      <c r="E3" s="14"/>
      <c r="F3" s="14"/>
      <c r="G3" s="14"/>
      <c r="H3" s="14"/>
      <c r="I3" s="14"/>
      <c r="J3" s="14"/>
      <c r="K3" s="14"/>
      <c r="L3" s="14"/>
      <c r="M3" s="28"/>
    </row>
    <row r="4" spans="1:13" s="20" customFormat="1" x14ac:dyDescent="0.2">
      <c r="A4" s="29"/>
      <c r="B4" s="30"/>
      <c r="C4" s="30"/>
      <c r="D4" s="30"/>
      <c r="E4" s="30"/>
      <c r="F4" s="30"/>
      <c r="G4" s="30"/>
      <c r="H4" s="30"/>
      <c r="I4" s="30"/>
      <c r="J4" s="30"/>
      <c r="K4" s="30"/>
      <c r="L4" s="30"/>
      <c r="M4" s="31"/>
    </row>
    <row r="5" spans="1:13" s="20" customFormat="1" ht="6" customHeight="1" x14ac:dyDescent="0.2">
      <c r="A5" s="14"/>
      <c r="B5" s="14"/>
      <c r="C5" s="14"/>
      <c r="D5" s="14"/>
      <c r="E5" s="14"/>
      <c r="F5" s="14"/>
      <c r="G5" s="14"/>
      <c r="H5" s="14"/>
    </row>
    <row r="6" spans="1:13" s="20" customFormat="1" x14ac:dyDescent="0.2">
      <c r="A6" s="15" t="s">
        <v>0</v>
      </c>
      <c r="B6" s="16"/>
      <c r="C6" s="154" t="s">
        <v>285</v>
      </c>
      <c r="D6" s="155"/>
      <c r="E6" s="155"/>
      <c r="F6" s="155"/>
      <c r="G6" s="155"/>
      <c r="H6" s="155"/>
      <c r="I6" s="155"/>
      <c r="J6" s="155"/>
      <c r="K6" s="155"/>
      <c r="L6" s="155"/>
      <c r="M6" s="156"/>
    </row>
    <row r="7" spans="1:13" s="20" customFormat="1" x14ac:dyDescent="0.2">
      <c r="A7" s="15" t="s">
        <v>2</v>
      </c>
      <c r="B7" s="16"/>
      <c r="C7" s="154" t="s">
        <v>287</v>
      </c>
      <c r="D7" s="155"/>
      <c r="E7" s="155"/>
      <c r="F7" s="155"/>
      <c r="G7" s="155"/>
      <c r="H7" s="155"/>
      <c r="I7" s="155"/>
      <c r="J7" s="155"/>
      <c r="K7" s="155"/>
      <c r="L7" s="155"/>
      <c r="M7" s="156"/>
    </row>
    <row r="8" spans="1:13" s="20" customFormat="1" x14ac:dyDescent="0.2">
      <c r="A8" s="21" t="s">
        <v>1</v>
      </c>
      <c r="B8" s="16"/>
      <c r="C8" s="154" t="s">
        <v>288</v>
      </c>
      <c r="D8" s="155"/>
      <c r="E8" s="155"/>
      <c r="F8" s="155"/>
      <c r="G8" s="155"/>
      <c r="H8" s="155"/>
      <c r="I8" s="155"/>
      <c r="J8" s="155"/>
      <c r="K8" s="155"/>
      <c r="L8" s="155"/>
      <c r="M8" s="156"/>
    </row>
    <row r="9" spans="1:13" ht="6" customHeight="1" x14ac:dyDescent="0.2"/>
    <row r="10" spans="1:13" ht="12.75" customHeight="1" x14ac:dyDescent="0.2">
      <c r="A10" s="157" t="s">
        <v>7</v>
      </c>
      <c r="B10" s="157"/>
      <c r="C10" s="157"/>
      <c r="D10" s="157"/>
      <c r="E10" s="157"/>
      <c r="F10" s="157" t="s">
        <v>8</v>
      </c>
      <c r="G10" s="157"/>
      <c r="H10" s="157"/>
      <c r="I10" s="157"/>
      <c r="J10" s="157"/>
      <c r="K10" s="157"/>
      <c r="L10" s="157"/>
      <c r="M10" s="157"/>
    </row>
    <row r="11" spans="1:13" ht="12.75" customHeight="1" x14ac:dyDescent="0.2">
      <c r="A11" s="138" t="s">
        <v>9</v>
      </c>
      <c r="B11" s="139" t="s">
        <v>10</v>
      </c>
      <c r="C11" s="140"/>
      <c r="D11" s="158" t="s">
        <v>11</v>
      </c>
      <c r="E11" s="158" t="s">
        <v>59</v>
      </c>
      <c r="F11" s="160" t="s">
        <v>12</v>
      </c>
      <c r="G11" s="161"/>
      <c r="H11" s="160" t="s">
        <v>13</v>
      </c>
      <c r="I11" s="161"/>
      <c r="J11" s="160" t="s">
        <v>14</v>
      </c>
      <c r="K11" s="161"/>
      <c r="L11" s="160" t="s">
        <v>15</v>
      </c>
      <c r="M11" s="161"/>
    </row>
    <row r="12" spans="1:13" x14ac:dyDescent="0.2">
      <c r="A12" s="138"/>
      <c r="B12" s="141"/>
      <c r="C12" s="142"/>
      <c r="D12" s="159"/>
      <c r="E12" s="159"/>
      <c r="F12" s="34" t="s">
        <v>16</v>
      </c>
      <c r="G12" s="34" t="s">
        <v>17</v>
      </c>
      <c r="H12" s="34" t="s">
        <v>16</v>
      </c>
      <c r="I12" s="34" t="s">
        <v>17</v>
      </c>
      <c r="J12" s="34" t="s">
        <v>16</v>
      </c>
      <c r="K12" s="34" t="s">
        <v>17</v>
      </c>
      <c r="L12" s="34" t="s">
        <v>16</v>
      </c>
      <c r="M12" s="34" t="s">
        <v>17</v>
      </c>
    </row>
    <row r="13" spans="1:13" ht="6" customHeight="1" x14ac:dyDescent="0.2">
      <c r="A13" s="35"/>
      <c r="B13" s="35"/>
      <c r="C13" s="35"/>
    </row>
    <row r="14" spans="1:13" ht="81.75" customHeight="1" x14ac:dyDescent="0.2">
      <c r="A14" s="80" t="s">
        <v>32</v>
      </c>
      <c r="B14" s="134" t="s">
        <v>326</v>
      </c>
      <c r="C14" s="135"/>
      <c r="D14" s="81" t="s">
        <v>318</v>
      </c>
      <c r="E14" s="36">
        <v>17500</v>
      </c>
      <c r="F14" s="36">
        <f>[1]Metas!F13+[1]Metas!G13+[1]Metas!H13</f>
        <v>0</v>
      </c>
      <c r="G14" s="36"/>
      <c r="H14" s="36">
        <f>[1]Metas!I13+[1]Metas!J13+[1]Metas!K13</f>
        <v>0</v>
      </c>
      <c r="I14" s="36"/>
      <c r="J14" s="36">
        <f>[1]Metas!L13+[1]Metas!M13+[1]Metas!N13</f>
        <v>0</v>
      </c>
      <c r="K14" s="36"/>
      <c r="L14" s="36">
        <v>17500</v>
      </c>
      <c r="M14" s="91">
        <f>L14/E14</f>
        <v>1</v>
      </c>
    </row>
    <row r="15" spans="1:13" ht="23.25" customHeight="1" x14ac:dyDescent="0.2">
      <c r="A15" s="80" t="s">
        <v>33</v>
      </c>
      <c r="B15" s="133"/>
      <c r="C15" s="133"/>
      <c r="D15" s="81" t="s">
        <v>34</v>
      </c>
      <c r="E15" s="36"/>
      <c r="F15" s="36"/>
      <c r="G15" s="36"/>
      <c r="H15" s="36"/>
      <c r="I15" s="36"/>
      <c r="J15" s="36"/>
      <c r="K15" s="36"/>
      <c r="L15" s="36"/>
      <c r="M15" s="36"/>
    </row>
    <row r="16" spans="1:13" ht="66" customHeight="1" x14ac:dyDescent="0.2">
      <c r="A16" s="80" t="s">
        <v>35</v>
      </c>
      <c r="B16" s="134" t="s">
        <v>327</v>
      </c>
      <c r="C16" s="135"/>
      <c r="D16" s="81" t="s">
        <v>318</v>
      </c>
      <c r="E16" s="36">
        <v>13080</v>
      </c>
      <c r="F16" s="36">
        <f>[1]Metas!F15+[1]Metas!G15+[1]Metas!H15</f>
        <v>0</v>
      </c>
      <c r="G16" s="36"/>
      <c r="H16" s="36">
        <f>[1]Metas!I15+[1]Metas!J15+[1]Metas!K15</f>
        <v>0</v>
      </c>
      <c r="I16" s="36"/>
      <c r="J16" s="36">
        <f>[1]Metas!L15+[1]Metas!M15+[1]Metas!N15</f>
        <v>0</v>
      </c>
      <c r="K16" s="36"/>
      <c r="L16" s="36">
        <v>13080</v>
      </c>
      <c r="M16" s="91">
        <f>L16/E16</f>
        <v>1</v>
      </c>
    </row>
    <row r="17" spans="1:13" ht="21" customHeight="1" x14ac:dyDescent="0.2">
      <c r="A17" s="80" t="s">
        <v>36</v>
      </c>
      <c r="B17" s="134"/>
      <c r="C17" s="135"/>
      <c r="D17" s="81" t="s">
        <v>34</v>
      </c>
      <c r="E17" s="36"/>
      <c r="F17" s="36"/>
      <c r="G17" s="36"/>
      <c r="H17" s="36"/>
      <c r="I17" s="36"/>
      <c r="J17" s="36"/>
      <c r="K17" s="36"/>
      <c r="L17" s="36"/>
      <c r="M17" s="36"/>
    </row>
    <row r="18" spans="1:13" ht="71.25" customHeight="1" x14ac:dyDescent="0.2">
      <c r="A18" s="80" t="s">
        <v>37</v>
      </c>
      <c r="B18" s="134" t="s">
        <v>328</v>
      </c>
      <c r="C18" s="134"/>
      <c r="D18" s="81" t="s">
        <v>318</v>
      </c>
      <c r="E18" s="36">
        <v>2094</v>
      </c>
      <c r="F18" s="36">
        <v>482</v>
      </c>
      <c r="G18" s="92">
        <f>F18/E18</f>
        <v>0.23018147086914995</v>
      </c>
      <c r="H18" s="36">
        <v>576</v>
      </c>
      <c r="I18" s="91">
        <f>H18/E18</f>
        <v>0.27507163323782235</v>
      </c>
      <c r="J18" s="36">
        <v>552</v>
      </c>
      <c r="K18" s="91">
        <f>J18/E18</f>
        <v>0.26361031518624639</v>
      </c>
      <c r="L18" s="36">
        <v>484</v>
      </c>
      <c r="M18" s="91">
        <f>L18/E18</f>
        <v>0.23113658070678128</v>
      </c>
    </row>
    <row r="19" spans="1:13" ht="30.75" customHeight="1" x14ac:dyDescent="0.2">
      <c r="A19" s="80" t="s">
        <v>38</v>
      </c>
      <c r="B19" s="133"/>
      <c r="C19" s="133"/>
      <c r="D19" s="81" t="s">
        <v>34</v>
      </c>
      <c r="E19" s="36"/>
      <c r="F19" s="36"/>
      <c r="G19" s="36"/>
      <c r="H19" s="36"/>
      <c r="I19" s="36"/>
      <c r="J19" s="36"/>
      <c r="K19" s="36"/>
      <c r="L19" s="36"/>
      <c r="M19" s="36"/>
    </row>
    <row r="20" spans="1:13" ht="69" customHeight="1" x14ac:dyDescent="0.2">
      <c r="A20" s="80" t="s">
        <v>39</v>
      </c>
      <c r="B20" s="134" t="s">
        <v>329</v>
      </c>
      <c r="C20" s="134"/>
      <c r="D20" s="81" t="s">
        <v>317</v>
      </c>
      <c r="E20" s="36">
        <f>SUM(F20+H20+J20+L20)</f>
        <v>115</v>
      </c>
      <c r="F20" s="36">
        <f>[1]Metas!F19+[1]Metas!G19+[1]Metas!H19</f>
        <v>30</v>
      </c>
      <c r="G20" s="92">
        <f>F20/E20</f>
        <v>0.2608695652173913</v>
      </c>
      <c r="H20" s="36">
        <f>[1]Metas!I19+[1]Metas!J19+[1]Metas!K19</f>
        <v>30</v>
      </c>
      <c r="I20" s="91">
        <f>H20/E20</f>
        <v>0.2608695652173913</v>
      </c>
      <c r="J20" s="36">
        <f>[1]Metas!L19+[1]Metas!M19+[1]Metas!N19</f>
        <v>30</v>
      </c>
      <c r="K20" s="91">
        <f>J20/E20</f>
        <v>0.2608695652173913</v>
      </c>
      <c r="L20" s="36">
        <f>[1]Metas!O19+[1]Metas!P19+[1]Metas!Q19</f>
        <v>25</v>
      </c>
      <c r="M20" s="91">
        <f>L20/E20</f>
        <v>0.21739130434782608</v>
      </c>
    </row>
    <row r="21" spans="1:13" ht="30.75" customHeight="1" x14ac:dyDescent="0.2">
      <c r="A21" s="80" t="s">
        <v>40</v>
      </c>
      <c r="B21" s="133"/>
      <c r="C21" s="133"/>
      <c r="D21" s="81" t="s">
        <v>34</v>
      </c>
      <c r="E21" s="93">
        <v>1</v>
      </c>
      <c r="F21" s="36"/>
      <c r="G21" s="91"/>
      <c r="H21" s="36"/>
      <c r="I21" s="91"/>
      <c r="J21" s="36"/>
      <c r="K21" s="91"/>
      <c r="L21" s="36"/>
      <c r="M21" s="91"/>
    </row>
    <row r="22" spans="1:13" ht="63.75" customHeight="1" x14ac:dyDescent="0.2">
      <c r="A22" s="80" t="s">
        <v>330</v>
      </c>
      <c r="B22" s="134" t="s">
        <v>331</v>
      </c>
      <c r="C22" s="134"/>
      <c r="D22" s="81" t="s">
        <v>319</v>
      </c>
      <c r="E22" s="36">
        <v>43</v>
      </c>
      <c r="F22" s="36">
        <v>9</v>
      </c>
      <c r="G22" s="92">
        <f>F22/E22</f>
        <v>0.20930232558139536</v>
      </c>
      <c r="H22" s="36">
        <v>12</v>
      </c>
      <c r="I22" s="91">
        <f>H22/E22</f>
        <v>0.27906976744186046</v>
      </c>
      <c r="J22" s="36">
        <v>12</v>
      </c>
      <c r="K22" s="91">
        <f>J22/E22</f>
        <v>0.27906976744186046</v>
      </c>
      <c r="L22" s="36">
        <v>10</v>
      </c>
      <c r="M22" s="91">
        <f>L22/E22</f>
        <v>0.23255813953488372</v>
      </c>
    </row>
    <row r="23" spans="1:13" ht="30.75" customHeight="1" x14ac:dyDescent="0.2">
      <c r="A23" s="80" t="s">
        <v>332</v>
      </c>
      <c r="B23" s="134"/>
      <c r="C23" s="134"/>
      <c r="D23" s="81" t="s">
        <v>34</v>
      </c>
      <c r="E23" s="93">
        <v>1</v>
      </c>
      <c r="F23" s="36"/>
      <c r="G23" s="91"/>
      <c r="H23" s="36"/>
      <c r="I23" s="91"/>
      <c r="J23" s="36"/>
      <c r="K23" s="91"/>
      <c r="L23" s="36"/>
      <c r="M23" s="91"/>
    </row>
    <row r="24" spans="1:13" ht="49.5" customHeight="1" x14ac:dyDescent="0.2">
      <c r="A24" s="80" t="s">
        <v>333</v>
      </c>
      <c r="B24" s="134" t="s">
        <v>334</v>
      </c>
      <c r="C24" s="134"/>
      <c r="D24" s="81" t="s">
        <v>335</v>
      </c>
      <c r="E24" s="36">
        <v>250</v>
      </c>
      <c r="F24" s="36">
        <f>[1]Metas!F23+[1]Metas!G23+[1]Metas!H23</f>
        <v>0</v>
      </c>
      <c r="G24" s="92">
        <f>F24/E24</f>
        <v>0</v>
      </c>
      <c r="H24" s="36">
        <v>125</v>
      </c>
      <c r="I24" s="91">
        <f>H24/E24</f>
        <v>0.5</v>
      </c>
      <c r="J24" s="36">
        <f>[1]Metas!L23+[1]Metas!M23+[1]Metas!N23</f>
        <v>0</v>
      </c>
      <c r="K24" s="91">
        <f>J24/E24</f>
        <v>0</v>
      </c>
      <c r="L24" s="36">
        <v>125</v>
      </c>
      <c r="M24" s="91">
        <f>L24/E24</f>
        <v>0.5</v>
      </c>
    </row>
    <row r="25" spans="1:13" ht="30.75" customHeight="1" x14ac:dyDescent="0.2">
      <c r="A25" s="80" t="s">
        <v>336</v>
      </c>
      <c r="B25" s="133"/>
      <c r="C25" s="133"/>
      <c r="D25" s="81" t="s">
        <v>34</v>
      </c>
      <c r="E25" s="93">
        <v>1</v>
      </c>
      <c r="F25" s="36"/>
      <c r="G25" s="91"/>
      <c r="H25" s="36"/>
      <c r="I25" s="91"/>
      <c r="J25" s="36"/>
      <c r="K25" s="91"/>
      <c r="L25" s="36"/>
      <c r="M25" s="91"/>
    </row>
    <row r="26" spans="1:13" ht="91.5" customHeight="1" x14ac:dyDescent="0.2">
      <c r="A26" s="80" t="s">
        <v>337</v>
      </c>
      <c r="B26" s="134" t="s">
        <v>320</v>
      </c>
      <c r="C26" s="134"/>
      <c r="D26" s="81" t="s">
        <v>338</v>
      </c>
      <c r="E26" s="36">
        <v>1705</v>
      </c>
      <c r="F26" s="36">
        <v>395</v>
      </c>
      <c r="G26" s="92">
        <f>F26/E26</f>
        <v>0.2316715542521994</v>
      </c>
      <c r="H26" s="36">
        <v>450</v>
      </c>
      <c r="I26" s="91">
        <f>H26/E26</f>
        <v>0.26392961876832843</v>
      </c>
      <c r="J26" s="36">
        <v>450</v>
      </c>
      <c r="K26" s="91">
        <f>J26/E26</f>
        <v>0.26392961876832843</v>
      </c>
      <c r="L26" s="36">
        <v>410</v>
      </c>
      <c r="M26" s="91">
        <f>L26/E26</f>
        <v>0.2404692082111437</v>
      </c>
    </row>
    <row r="27" spans="1:13" ht="30.75" customHeight="1" x14ac:dyDescent="0.2">
      <c r="A27" s="80" t="s">
        <v>339</v>
      </c>
      <c r="B27" s="134"/>
      <c r="C27" s="134"/>
      <c r="D27" s="81" t="s">
        <v>34</v>
      </c>
      <c r="E27" s="93">
        <v>1</v>
      </c>
      <c r="F27" s="36"/>
      <c r="G27" s="91"/>
      <c r="H27" s="36"/>
      <c r="I27" s="91"/>
      <c r="J27" s="36"/>
      <c r="K27" s="91"/>
      <c r="L27" s="36"/>
      <c r="M27" s="91"/>
    </row>
    <row r="28" spans="1:13" ht="64.5" customHeight="1" x14ac:dyDescent="0.2">
      <c r="A28" s="80" t="s">
        <v>41</v>
      </c>
      <c r="B28" s="134" t="s">
        <v>340</v>
      </c>
      <c r="C28" s="134"/>
      <c r="D28" s="81" t="s">
        <v>321</v>
      </c>
      <c r="E28" s="36">
        <v>2068</v>
      </c>
      <c r="F28" s="36">
        <v>524</v>
      </c>
      <c r="G28" s="92">
        <f>F28/E28</f>
        <v>0.25338491295938104</v>
      </c>
      <c r="H28" s="36">
        <v>576</v>
      </c>
      <c r="I28" s="91">
        <f>H28/E28</f>
        <v>0.27852998065764023</v>
      </c>
      <c r="J28" s="36">
        <v>576</v>
      </c>
      <c r="K28" s="91">
        <f>J28/E28</f>
        <v>0.27852998065764023</v>
      </c>
      <c r="L28" s="36">
        <v>392</v>
      </c>
      <c r="M28" s="91">
        <f>L28/E28</f>
        <v>0.1895551257253385</v>
      </c>
    </row>
    <row r="29" spans="1:13" ht="30.75" customHeight="1" x14ac:dyDescent="0.2">
      <c r="A29" s="80" t="s">
        <v>42</v>
      </c>
      <c r="B29" s="134"/>
      <c r="C29" s="134"/>
      <c r="D29" s="81" t="s">
        <v>34</v>
      </c>
      <c r="E29" s="93">
        <v>1</v>
      </c>
      <c r="F29" s="36"/>
      <c r="G29" s="91"/>
      <c r="H29" s="36"/>
      <c r="I29" s="91"/>
      <c r="J29" s="36"/>
      <c r="K29" s="91"/>
      <c r="L29" s="36"/>
      <c r="M29" s="91"/>
    </row>
    <row r="30" spans="1:13" ht="65.25" customHeight="1" x14ac:dyDescent="0.2">
      <c r="A30" s="80" t="s">
        <v>43</v>
      </c>
      <c r="B30" s="134" t="s">
        <v>341</v>
      </c>
      <c r="C30" s="134"/>
      <c r="D30" s="81" t="s">
        <v>322</v>
      </c>
      <c r="E30" s="36">
        <v>5300</v>
      </c>
      <c r="F30" s="36">
        <v>1260</v>
      </c>
      <c r="G30" s="92">
        <f>F30/E30</f>
        <v>0.23773584905660378</v>
      </c>
      <c r="H30" s="36">
        <v>1440</v>
      </c>
      <c r="I30" s="91">
        <f>H30/E30</f>
        <v>0.27169811320754716</v>
      </c>
      <c r="J30" s="36">
        <v>1440</v>
      </c>
      <c r="K30" s="91">
        <f>J30/E30</f>
        <v>0.27169811320754716</v>
      </c>
      <c r="L30" s="36">
        <v>1160</v>
      </c>
      <c r="M30" s="91">
        <f>L30/E30</f>
        <v>0.21886792452830189</v>
      </c>
    </row>
    <row r="31" spans="1:13" ht="30.75" customHeight="1" x14ac:dyDescent="0.2">
      <c r="A31" s="80" t="s">
        <v>44</v>
      </c>
      <c r="B31" s="134"/>
      <c r="C31" s="134"/>
      <c r="D31" s="81" t="s">
        <v>342</v>
      </c>
      <c r="E31" s="93">
        <v>1</v>
      </c>
      <c r="F31" s="36"/>
      <c r="G31" s="91"/>
      <c r="H31" s="36"/>
      <c r="I31" s="91"/>
      <c r="J31" s="36"/>
      <c r="K31" s="91"/>
      <c r="L31" s="36"/>
      <c r="M31" s="91"/>
    </row>
    <row r="32" spans="1:13" ht="66" customHeight="1" x14ac:dyDescent="0.2">
      <c r="A32" s="80" t="s">
        <v>45</v>
      </c>
      <c r="B32" s="134" t="s">
        <v>343</v>
      </c>
      <c r="C32" s="134"/>
      <c r="D32" s="81" t="s">
        <v>323</v>
      </c>
      <c r="E32" s="36">
        <v>35</v>
      </c>
      <c r="F32" s="36">
        <v>10</v>
      </c>
      <c r="G32" s="92">
        <f>F32/E32</f>
        <v>0.2857142857142857</v>
      </c>
      <c r="H32" s="36">
        <v>10</v>
      </c>
      <c r="I32" s="91">
        <f>H32/E32</f>
        <v>0.2857142857142857</v>
      </c>
      <c r="J32" s="36">
        <v>10</v>
      </c>
      <c r="K32" s="91">
        <f>J32/E32</f>
        <v>0.2857142857142857</v>
      </c>
      <c r="L32" s="36">
        <v>5</v>
      </c>
      <c r="M32" s="91">
        <f>L32/E32</f>
        <v>0.14285714285714285</v>
      </c>
    </row>
    <row r="33" spans="1:13" ht="31.5" customHeight="1" x14ac:dyDescent="0.2">
      <c r="A33" s="80" t="s">
        <v>46</v>
      </c>
      <c r="B33" s="134"/>
      <c r="C33" s="134"/>
      <c r="D33" s="81" t="s">
        <v>34</v>
      </c>
      <c r="E33" s="93">
        <v>1</v>
      </c>
      <c r="F33" s="36"/>
      <c r="G33" s="91"/>
      <c r="H33" s="36"/>
      <c r="I33" s="91"/>
      <c r="J33" s="36"/>
      <c r="K33" s="91"/>
      <c r="L33" s="36"/>
      <c r="M33" s="94"/>
    </row>
    <row r="34" spans="1:13" ht="80.25" customHeight="1" x14ac:dyDescent="0.2">
      <c r="A34" s="80" t="s">
        <v>47</v>
      </c>
      <c r="B34" s="134" t="s">
        <v>324</v>
      </c>
      <c r="C34" s="134"/>
      <c r="D34" s="84" t="s">
        <v>318</v>
      </c>
      <c r="E34" s="36">
        <v>80</v>
      </c>
      <c r="F34" s="36">
        <v>20</v>
      </c>
      <c r="G34" s="92">
        <f>F34/E34</f>
        <v>0.25</v>
      </c>
      <c r="H34" s="36">
        <v>20</v>
      </c>
      <c r="I34" s="91">
        <f>H34/E34</f>
        <v>0.25</v>
      </c>
      <c r="J34" s="36">
        <v>20</v>
      </c>
      <c r="K34" s="91">
        <f>J34/E34</f>
        <v>0.25</v>
      </c>
      <c r="L34" s="36">
        <v>20</v>
      </c>
      <c r="M34" s="91">
        <f>L34/E34</f>
        <v>0.25</v>
      </c>
    </row>
    <row r="35" spans="1:13" ht="30.75" customHeight="1" x14ac:dyDescent="0.2">
      <c r="A35" s="80" t="s">
        <v>48</v>
      </c>
      <c r="B35" s="134"/>
      <c r="C35" s="134"/>
      <c r="D35" s="81" t="s">
        <v>34</v>
      </c>
      <c r="E35" s="93">
        <v>1</v>
      </c>
      <c r="F35" s="36"/>
      <c r="G35" s="91"/>
      <c r="H35" s="36"/>
      <c r="I35" s="91"/>
      <c r="J35" s="36"/>
      <c r="K35" s="91"/>
      <c r="L35" s="36"/>
      <c r="M35" s="94"/>
    </row>
    <row r="36" spans="1:13" ht="46.5" customHeight="1" x14ac:dyDescent="0.2">
      <c r="A36" s="80" t="s">
        <v>344</v>
      </c>
      <c r="B36" s="134" t="s">
        <v>345</v>
      </c>
      <c r="C36" s="134"/>
      <c r="D36" s="81" t="s">
        <v>325</v>
      </c>
      <c r="E36" s="36">
        <f>SUM(F36+H36+J36+L36)</f>
        <v>4</v>
      </c>
      <c r="F36" s="36">
        <f>[1]Metas!F35+[1]Metas!G35+[1]Metas!H35</f>
        <v>1</v>
      </c>
      <c r="G36" s="92">
        <f>F36/E36</f>
        <v>0.25</v>
      </c>
      <c r="H36" s="36">
        <f>[1]Metas!I35+[1]Metas!J35+[1]Metas!K35</f>
        <v>1</v>
      </c>
      <c r="I36" s="91">
        <f>H36/E36</f>
        <v>0.25</v>
      </c>
      <c r="J36" s="36">
        <f>[1]Metas!L35+[1]Metas!M35+[1]Metas!N35</f>
        <v>1</v>
      </c>
      <c r="K36" s="91">
        <f>J36/E36</f>
        <v>0.25</v>
      </c>
      <c r="L36" s="36">
        <f>[1]Metas!O35+[1]Metas!P35+[1]Metas!Q35</f>
        <v>1</v>
      </c>
      <c r="M36" s="91">
        <f>L36/E36</f>
        <v>0.25</v>
      </c>
    </row>
    <row r="37" spans="1:13" ht="26.25" customHeight="1" x14ac:dyDescent="0.2">
      <c r="A37" s="80" t="s">
        <v>346</v>
      </c>
      <c r="B37" s="134"/>
      <c r="C37" s="134"/>
      <c r="D37" s="81" t="s">
        <v>34</v>
      </c>
      <c r="E37" s="93">
        <v>1</v>
      </c>
      <c r="F37" s="36"/>
      <c r="G37" s="91"/>
      <c r="H37" s="36"/>
      <c r="I37" s="91"/>
      <c r="J37" s="36"/>
      <c r="K37" s="91"/>
      <c r="L37" s="36"/>
      <c r="M37" s="91"/>
    </row>
    <row r="38" spans="1:13" ht="41.25" customHeight="1" x14ac:dyDescent="0.2">
      <c r="A38" s="80" t="s">
        <v>347</v>
      </c>
      <c r="B38" s="134" t="s">
        <v>348</v>
      </c>
      <c r="C38" s="134"/>
      <c r="D38" s="81" t="s">
        <v>325</v>
      </c>
      <c r="E38" s="36">
        <f>SUM(F38+H38+J38+L38)</f>
        <v>4</v>
      </c>
      <c r="F38" s="36">
        <f>[1]Metas!F37+[1]Metas!G37+[1]Metas!H37</f>
        <v>1</v>
      </c>
      <c r="G38" s="92">
        <f>F38/E38</f>
        <v>0.25</v>
      </c>
      <c r="H38" s="36">
        <f>[1]Metas!I37+[1]Metas!J37+[1]Metas!K37</f>
        <v>1</v>
      </c>
      <c r="I38" s="91">
        <f>H38/E38</f>
        <v>0.25</v>
      </c>
      <c r="J38" s="36">
        <f>[1]Metas!L37+[1]Metas!M37+[1]Metas!N37</f>
        <v>1</v>
      </c>
      <c r="K38" s="91">
        <f>J38/E38</f>
        <v>0.25</v>
      </c>
      <c r="L38" s="36">
        <f>[1]Metas!O37+[1]Metas!P37+[1]Metas!Q37</f>
        <v>1</v>
      </c>
      <c r="M38" s="91">
        <f>L38/E38</f>
        <v>0.25</v>
      </c>
    </row>
    <row r="39" spans="1:13" ht="32.25" customHeight="1" x14ac:dyDescent="0.2">
      <c r="A39" s="80" t="s">
        <v>349</v>
      </c>
      <c r="B39" s="134"/>
      <c r="C39" s="134"/>
      <c r="D39" s="81" t="s">
        <v>34</v>
      </c>
      <c r="E39" s="93">
        <v>1</v>
      </c>
      <c r="F39" s="36"/>
      <c r="G39" s="91"/>
      <c r="H39" s="65"/>
      <c r="I39" s="91"/>
      <c r="J39" s="65"/>
      <c r="K39" s="91"/>
      <c r="L39" s="65"/>
      <c r="M39" s="91"/>
    </row>
    <row r="40" spans="1:13" ht="51.75" customHeight="1" x14ac:dyDescent="0.2">
      <c r="A40" s="80" t="s">
        <v>350</v>
      </c>
      <c r="B40" s="134" t="s">
        <v>351</v>
      </c>
      <c r="C40" s="134"/>
      <c r="D40" s="81" t="s">
        <v>323</v>
      </c>
      <c r="E40" s="36">
        <v>51</v>
      </c>
      <c r="F40" s="36">
        <v>12</v>
      </c>
      <c r="G40" s="92">
        <f>F40/E40</f>
        <v>0.23529411764705882</v>
      </c>
      <c r="H40" s="36">
        <v>15</v>
      </c>
      <c r="I40" s="91">
        <f>H40/E40</f>
        <v>0.29411764705882354</v>
      </c>
      <c r="J40" s="36">
        <v>15</v>
      </c>
      <c r="K40" s="91">
        <f>J40/E40</f>
        <v>0.29411764705882354</v>
      </c>
      <c r="L40" s="36">
        <v>9</v>
      </c>
      <c r="M40" s="91">
        <f>L40/E40</f>
        <v>0.17647058823529413</v>
      </c>
    </row>
    <row r="41" spans="1:13" ht="26.25" customHeight="1" x14ac:dyDescent="0.2">
      <c r="A41" s="80" t="s">
        <v>352</v>
      </c>
      <c r="B41" s="134"/>
      <c r="C41" s="134"/>
      <c r="D41" s="81" t="s">
        <v>34</v>
      </c>
      <c r="E41" s="95">
        <v>1</v>
      </c>
      <c r="F41" s="36"/>
      <c r="G41" s="91"/>
      <c r="H41" s="65"/>
      <c r="I41" s="91"/>
      <c r="J41" s="65"/>
      <c r="K41" s="91"/>
      <c r="L41" s="65"/>
      <c r="M41" s="91"/>
    </row>
    <row r="42" spans="1:13" ht="40.5" customHeight="1" x14ac:dyDescent="0.2">
      <c r="A42" s="80" t="s">
        <v>353</v>
      </c>
      <c r="B42" s="134" t="s">
        <v>354</v>
      </c>
      <c r="C42" s="134"/>
      <c r="D42" s="81" t="s">
        <v>355</v>
      </c>
      <c r="E42" s="36">
        <f>SUM(F42+H42+J42+L42)</f>
        <v>4</v>
      </c>
      <c r="F42" s="36">
        <f>[1]Metas!F41+[1]Metas!G41+[1]Metas!H41</f>
        <v>1</v>
      </c>
      <c r="G42" s="92">
        <f>F42/E42</f>
        <v>0.25</v>
      </c>
      <c r="H42" s="36">
        <f>[1]Metas!I41+[1]Metas!J41+[1]Metas!K41</f>
        <v>1</v>
      </c>
      <c r="I42" s="91">
        <f>H42/E42</f>
        <v>0.25</v>
      </c>
      <c r="J42" s="36">
        <f>[1]Metas!L41+[1]Metas!M41+[1]Metas!N41</f>
        <v>1</v>
      </c>
      <c r="K42" s="91">
        <f>J42/E42</f>
        <v>0.25</v>
      </c>
      <c r="L42" s="36">
        <f>[1]Metas!O41+[1]Metas!P41+[1]Metas!Q41</f>
        <v>1</v>
      </c>
      <c r="M42" s="91">
        <f>L42/E42</f>
        <v>0.25</v>
      </c>
    </row>
    <row r="43" spans="1:13" ht="26.25" customHeight="1" x14ac:dyDescent="0.2">
      <c r="A43" s="80" t="s">
        <v>356</v>
      </c>
      <c r="B43" s="134"/>
      <c r="C43" s="134"/>
      <c r="D43" s="81" t="s">
        <v>34</v>
      </c>
      <c r="E43" s="93">
        <v>1</v>
      </c>
      <c r="F43" s="36"/>
      <c r="G43" s="91"/>
      <c r="H43" s="36"/>
      <c r="I43" s="91"/>
      <c r="J43" s="36"/>
      <c r="K43" s="91"/>
      <c r="L43" s="36"/>
      <c r="M43" s="91"/>
    </row>
    <row r="44" spans="1:13" ht="37.5" customHeight="1" x14ac:dyDescent="0.2">
      <c r="A44" s="80" t="s">
        <v>357</v>
      </c>
      <c r="B44" s="134" t="s">
        <v>358</v>
      </c>
      <c r="C44" s="134"/>
      <c r="D44" s="81" t="s">
        <v>359</v>
      </c>
      <c r="E44" s="36">
        <v>995</v>
      </c>
      <c r="F44" s="36">
        <v>225</v>
      </c>
      <c r="G44" s="92">
        <f>F44/E44</f>
        <v>0.22613065326633167</v>
      </c>
      <c r="H44" s="36">
        <v>270</v>
      </c>
      <c r="I44" s="91">
        <f>H44/E44</f>
        <v>0.271356783919598</v>
      </c>
      <c r="J44" s="36">
        <v>270</v>
      </c>
      <c r="K44" s="91">
        <f>J44/E44</f>
        <v>0.271356783919598</v>
      </c>
      <c r="L44" s="36">
        <v>230</v>
      </c>
      <c r="M44" s="91">
        <f>L44/E44</f>
        <v>0.23115577889447236</v>
      </c>
    </row>
    <row r="45" spans="1:13" ht="28.5" customHeight="1" x14ac:dyDescent="0.2">
      <c r="A45" s="80" t="s">
        <v>360</v>
      </c>
      <c r="B45" s="134"/>
      <c r="C45" s="134"/>
      <c r="D45" s="81" t="s">
        <v>34</v>
      </c>
      <c r="E45" s="93">
        <v>1</v>
      </c>
      <c r="F45" s="36"/>
      <c r="G45" s="91"/>
      <c r="H45" s="36"/>
      <c r="I45" s="91"/>
      <c r="J45" s="36"/>
      <c r="K45" s="91"/>
      <c r="L45" s="36"/>
      <c r="M45" s="91"/>
    </row>
    <row r="46" spans="1:13" ht="39" customHeight="1" x14ac:dyDescent="0.2">
      <c r="A46" s="80" t="s">
        <v>361</v>
      </c>
      <c r="B46" s="134" t="s">
        <v>362</v>
      </c>
      <c r="C46" s="134"/>
      <c r="D46" s="81" t="s">
        <v>359</v>
      </c>
      <c r="E46" s="36">
        <v>410</v>
      </c>
      <c r="F46" s="36">
        <v>95</v>
      </c>
      <c r="G46" s="92">
        <f>F46/E46</f>
        <v>0.23170731707317074</v>
      </c>
      <c r="H46" s="36">
        <v>105</v>
      </c>
      <c r="I46" s="91">
        <f>H46/E46</f>
        <v>0.25609756097560976</v>
      </c>
      <c r="J46" s="36">
        <v>105</v>
      </c>
      <c r="K46" s="91">
        <f>J46/E46</f>
        <v>0.25609756097560976</v>
      </c>
      <c r="L46" s="36">
        <v>105</v>
      </c>
      <c r="M46" s="91">
        <f>L46/E46</f>
        <v>0.25609756097560976</v>
      </c>
    </row>
    <row r="47" spans="1:13" ht="27" customHeight="1" x14ac:dyDescent="0.2">
      <c r="A47" s="80" t="s">
        <v>363</v>
      </c>
      <c r="B47" s="134"/>
      <c r="C47" s="134"/>
      <c r="D47" s="81" t="s">
        <v>34</v>
      </c>
      <c r="E47" s="93">
        <v>1</v>
      </c>
      <c r="F47" s="36"/>
      <c r="G47" s="91"/>
      <c r="H47" s="36"/>
      <c r="I47" s="91"/>
      <c r="J47" s="36"/>
      <c r="K47" s="91"/>
      <c r="L47" s="36"/>
      <c r="M47" s="91"/>
    </row>
    <row r="48" spans="1:13" ht="54" customHeight="1" x14ac:dyDescent="0.2">
      <c r="A48" s="80" t="s">
        <v>366</v>
      </c>
      <c r="B48" s="134" t="s">
        <v>368</v>
      </c>
      <c r="C48" s="134"/>
      <c r="D48" s="81" t="s">
        <v>359</v>
      </c>
      <c r="E48" s="82">
        <v>300</v>
      </c>
      <c r="F48" s="36">
        <v>75</v>
      </c>
      <c r="G48" s="92">
        <f>F48/E48</f>
        <v>0.25</v>
      </c>
      <c r="H48" s="36">
        <v>75</v>
      </c>
      <c r="I48" s="91">
        <f>H48/E48</f>
        <v>0.25</v>
      </c>
      <c r="J48" s="36">
        <v>75</v>
      </c>
      <c r="K48" s="91">
        <f>J48/E48</f>
        <v>0.25</v>
      </c>
      <c r="L48" s="36">
        <v>75</v>
      </c>
      <c r="M48" s="91">
        <f>L48/E48</f>
        <v>0.25</v>
      </c>
    </row>
    <row r="49" spans="1:13" ht="27" customHeight="1" x14ac:dyDescent="0.2">
      <c r="A49" s="102"/>
      <c r="B49" s="103"/>
      <c r="C49" s="104"/>
      <c r="D49" s="81" t="s">
        <v>34</v>
      </c>
      <c r="E49" s="82"/>
      <c r="F49" s="36"/>
      <c r="G49" s="92"/>
      <c r="H49" s="36"/>
      <c r="I49" s="91"/>
      <c r="J49" s="36"/>
      <c r="K49" s="91"/>
      <c r="L49" s="36"/>
      <c r="M49" s="91"/>
    </row>
    <row r="50" spans="1:13" x14ac:dyDescent="0.2">
      <c r="A50" s="160" t="s">
        <v>31</v>
      </c>
      <c r="B50" s="162"/>
      <c r="C50" s="161"/>
      <c r="D50" s="64"/>
      <c r="E50" s="64">
        <f>E14+E16+E18+E20+E22+E24+E26+E28+E30+E32+E34+E36+E38+E40+E42+E44+E46</f>
        <v>43738</v>
      </c>
      <c r="F50" s="36"/>
      <c r="G50" s="36"/>
      <c r="H50" s="36"/>
      <c r="I50" s="36"/>
      <c r="J50" s="36"/>
      <c r="K50" s="36"/>
      <c r="L50" s="36"/>
      <c r="M50" s="36"/>
    </row>
    <row r="51" spans="1:13" x14ac:dyDescent="0.2">
      <c r="A51" s="96"/>
      <c r="B51" s="96"/>
      <c r="C51" s="96"/>
      <c r="D51" s="96"/>
      <c r="E51" s="96"/>
      <c r="F51" s="96"/>
      <c r="G51" s="96"/>
      <c r="H51" s="96"/>
      <c r="I51" s="96"/>
      <c r="J51" s="96"/>
      <c r="K51" s="96"/>
      <c r="L51" s="96"/>
      <c r="M51" s="96"/>
    </row>
    <row r="52" spans="1:13" x14ac:dyDescent="0.2">
      <c r="A52" s="96"/>
      <c r="B52" s="96"/>
      <c r="C52" s="96"/>
      <c r="D52" s="97"/>
      <c r="E52" s="97"/>
      <c r="F52" s="98"/>
      <c r="G52" s="98"/>
      <c r="H52" s="98"/>
      <c r="I52" s="98"/>
      <c r="J52" s="98"/>
      <c r="K52" s="98"/>
      <c r="L52" s="98"/>
      <c r="M52" s="98"/>
    </row>
    <row r="53" spans="1:13" x14ac:dyDescent="0.2">
      <c r="A53" s="96"/>
      <c r="B53" s="96"/>
      <c r="C53" s="96"/>
      <c r="D53" s="97"/>
      <c r="E53" s="97"/>
      <c r="F53" s="98"/>
      <c r="G53" s="98"/>
      <c r="H53" s="98"/>
      <c r="I53" s="98"/>
      <c r="J53" s="98"/>
      <c r="K53" s="98"/>
      <c r="L53" s="98"/>
      <c r="M53" s="98"/>
    </row>
    <row r="54" spans="1:13" x14ac:dyDescent="0.2">
      <c r="A54" s="96"/>
      <c r="B54" s="96"/>
      <c r="C54" s="96"/>
      <c r="D54" s="97"/>
      <c r="E54" s="97"/>
      <c r="F54" s="98"/>
      <c r="G54" s="98"/>
      <c r="H54" s="98"/>
      <c r="I54" s="98"/>
      <c r="J54" s="98"/>
      <c r="K54" s="98"/>
      <c r="L54" s="98"/>
      <c r="M54" s="98"/>
    </row>
    <row r="55" spans="1:13" x14ac:dyDescent="0.2">
      <c r="A55" s="99"/>
      <c r="B55" s="99"/>
      <c r="C55" s="99"/>
      <c r="D55" s="100"/>
      <c r="E55" s="100"/>
      <c r="F55" s="99"/>
      <c r="G55" s="99"/>
      <c r="H55" s="99"/>
      <c r="I55" s="99"/>
      <c r="J55" s="99"/>
      <c r="K55" s="99"/>
      <c r="L55" s="99"/>
      <c r="M55" s="99"/>
    </row>
    <row r="56" spans="1:13" x14ac:dyDescent="0.2">
      <c r="A56" s="99"/>
      <c r="B56" s="99"/>
      <c r="C56" s="99"/>
      <c r="D56" s="100"/>
      <c r="E56" s="100"/>
      <c r="F56" s="99"/>
      <c r="G56" s="99"/>
      <c r="H56" s="99"/>
      <c r="I56" s="99"/>
      <c r="J56" s="99"/>
      <c r="K56" s="99"/>
      <c r="L56" s="99"/>
      <c r="M56" s="99"/>
    </row>
    <row r="57" spans="1:13" x14ac:dyDescent="0.2">
      <c r="A57" s="99"/>
      <c r="B57" s="99"/>
      <c r="C57" s="99"/>
      <c r="D57" s="100"/>
      <c r="E57" s="100"/>
      <c r="F57" s="99"/>
      <c r="G57" s="99"/>
      <c r="H57" s="99"/>
      <c r="I57" s="99"/>
      <c r="J57" s="99"/>
      <c r="K57" s="99"/>
      <c r="L57" s="99"/>
      <c r="M57" s="99"/>
    </row>
    <row r="59" spans="1:13" x14ac:dyDescent="0.2">
      <c r="B59" s="101" t="s">
        <v>5</v>
      </c>
    </row>
  </sheetData>
  <mergeCells count="49">
    <mergeCell ref="B46:C46"/>
    <mergeCell ref="B47:C47"/>
    <mergeCell ref="A50:C50"/>
    <mergeCell ref="B41:C41"/>
    <mergeCell ref="B42:C42"/>
    <mergeCell ref="B43:C43"/>
    <mergeCell ref="B44:C44"/>
    <mergeCell ref="B45:C45"/>
    <mergeCell ref="B48:C48"/>
    <mergeCell ref="B36:C36"/>
    <mergeCell ref="B37:C37"/>
    <mergeCell ref="B38:C38"/>
    <mergeCell ref="B39:C39"/>
    <mergeCell ref="B40:C40"/>
    <mergeCell ref="B31:C31"/>
    <mergeCell ref="B32:C32"/>
    <mergeCell ref="B33:C33"/>
    <mergeCell ref="B34:C34"/>
    <mergeCell ref="B35:C35"/>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B15:C15"/>
    <mergeCell ref="C6:M6"/>
    <mergeCell ref="C7:M7"/>
    <mergeCell ref="C8:M8"/>
    <mergeCell ref="B14:C14"/>
    <mergeCell ref="A10:E10"/>
    <mergeCell ref="F10:M10"/>
    <mergeCell ref="A11:A12"/>
    <mergeCell ref="B11:C12"/>
    <mergeCell ref="D11:D12"/>
    <mergeCell ref="E11:E12"/>
    <mergeCell ref="F11:G11"/>
    <mergeCell ref="H11:I11"/>
    <mergeCell ref="J11:K11"/>
    <mergeCell ref="L11:M11"/>
  </mergeCells>
  <printOptions horizontalCentered="1"/>
  <pageMargins left="0.59055118110236227" right="0.43307086614173229" top="0.39370078740157483" bottom="0.59055118110236227" header="0.19685039370078741" footer="0.39370078740157483"/>
  <pageSetup scale="75" orientation="landscape" r:id="rId1"/>
  <headerFooter alignWithMargins="0">
    <oddFooter>&amp;C&amp;"Calibri,Normal"&amp;9&amp;P / &amp;[Páginas&amp;R&amp;"Calibri,Normal"&amp;9PP-FM-0G-01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579"/>
  <sheetViews>
    <sheetView topLeftCell="A56" workbookViewId="0">
      <selection activeCell="A63" sqref="A63:D67"/>
    </sheetView>
  </sheetViews>
  <sheetFormatPr baseColWidth="10" defaultRowHeight="12.75" x14ac:dyDescent="0.2"/>
  <cols>
    <col min="1" max="1" width="5" style="4" customWidth="1"/>
    <col min="2" max="2" width="6.140625" style="4" customWidth="1"/>
    <col min="3" max="3" width="5.7109375" style="4" customWidth="1"/>
    <col min="4" max="4" width="11" style="4" customWidth="1"/>
    <col min="5" max="7" width="12" style="4" customWidth="1"/>
    <col min="8" max="9" width="13.85546875" style="4" customWidth="1"/>
  </cols>
  <sheetData>
    <row r="1" spans="1:9" x14ac:dyDescent="0.2">
      <c r="A1" s="248"/>
      <c r="B1" s="249"/>
      <c r="C1" s="249"/>
      <c r="D1" s="249"/>
      <c r="E1" s="249"/>
      <c r="F1" s="249"/>
      <c r="G1" s="249"/>
      <c r="H1" s="249"/>
      <c r="I1" s="250"/>
    </row>
    <row r="2" spans="1:9" x14ac:dyDescent="0.2">
      <c r="A2" s="5"/>
      <c r="B2" s="6"/>
      <c r="C2" s="6"/>
      <c r="D2" s="6"/>
      <c r="E2" s="6"/>
      <c r="F2" s="6"/>
      <c r="G2" s="6"/>
      <c r="H2" s="6"/>
      <c r="I2" s="7"/>
    </row>
    <row r="3" spans="1:9" x14ac:dyDescent="0.2">
      <c r="A3" s="251"/>
      <c r="B3" s="132"/>
      <c r="C3" s="132"/>
      <c r="D3" s="132"/>
      <c r="E3" s="132"/>
      <c r="F3" s="132"/>
      <c r="G3" s="132"/>
      <c r="H3" s="132"/>
      <c r="I3" s="252"/>
    </row>
    <row r="4" spans="1:9" x14ac:dyDescent="0.2">
      <c r="A4" s="105"/>
      <c r="B4" s="9"/>
      <c r="C4" s="9"/>
      <c r="D4" s="9"/>
      <c r="E4" s="9"/>
      <c r="F4" s="9"/>
      <c r="G4" s="9"/>
      <c r="H4" s="9"/>
      <c r="I4" s="10"/>
    </row>
    <row r="5" spans="1:9" x14ac:dyDescent="0.2">
      <c r="A5" s="253"/>
      <c r="B5" s="253"/>
      <c r="C5" s="253"/>
      <c r="D5" s="253"/>
      <c r="E5" s="253"/>
      <c r="F5" s="253"/>
      <c r="G5" s="253"/>
      <c r="H5" s="253"/>
      <c r="I5" s="253"/>
    </row>
    <row r="6" spans="1:9" x14ac:dyDescent="0.2">
      <c r="A6" s="154" t="s">
        <v>0</v>
      </c>
      <c r="B6" s="155"/>
      <c r="C6" s="155"/>
      <c r="D6" s="156"/>
      <c r="E6" s="154" t="s">
        <v>370</v>
      </c>
      <c r="F6" s="155"/>
      <c r="G6" s="155"/>
      <c r="H6" s="155"/>
      <c r="I6" s="156"/>
    </row>
    <row r="7" spans="1:9" x14ac:dyDescent="0.2">
      <c r="A7" s="20"/>
      <c r="B7" s="20"/>
      <c r="C7" s="20"/>
      <c r="D7" s="20"/>
      <c r="E7" s="20"/>
      <c r="F7" s="20"/>
      <c r="G7" s="20"/>
      <c r="H7" s="20"/>
      <c r="I7" s="20"/>
    </row>
    <row r="8" spans="1:9" x14ac:dyDescent="0.2">
      <c r="A8" s="154" t="s">
        <v>371</v>
      </c>
      <c r="B8" s="155"/>
      <c r="C8" s="155"/>
      <c r="D8" s="156"/>
      <c r="E8" s="172" t="s">
        <v>372</v>
      </c>
      <c r="F8" s="173"/>
      <c r="G8" s="173"/>
      <c r="H8" s="173"/>
      <c r="I8" s="174"/>
    </row>
    <row r="9" spans="1:9" x14ac:dyDescent="0.2">
      <c r="A9" s="20"/>
      <c r="B9" s="20"/>
      <c r="C9" s="20"/>
      <c r="D9" s="20"/>
      <c r="E9" s="14"/>
      <c r="F9" s="14"/>
      <c r="G9" s="14"/>
      <c r="H9" s="14"/>
      <c r="I9" s="14"/>
    </row>
    <row r="10" spans="1:9" x14ac:dyDescent="0.2">
      <c r="A10" s="154" t="s">
        <v>373</v>
      </c>
      <c r="B10" s="155"/>
      <c r="C10" s="155"/>
      <c r="D10" s="156"/>
      <c r="E10" s="172" t="s">
        <v>374</v>
      </c>
      <c r="F10" s="173"/>
      <c r="G10" s="173"/>
      <c r="H10" s="173"/>
      <c r="I10" s="174"/>
    </row>
    <row r="11" spans="1:9" x14ac:dyDescent="0.2">
      <c r="A11" s="160" t="s">
        <v>375</v>
      </c>
      <c r="B11" s="162"/>
      <c r="C11" s="162"/>
      <c r="D11" s="162"/>
      <c r="E11" s="162"/>
      <c r="F11" s="162"/>
      <c r="G11" s="162"/>
      <c r="H11" s="162"/>
      <c r="I11" s="161"/>
    </row>
    <row r="12" spans="1:9" x14ac:dyDescent="0.2">
      <c r="A12" s="163" t="s">
        <v>376</v>
      </c>
      <c r="B12" s="164"/>
      <c r="C12" s="164"/>
      <c r="D12" s="165"/>
      <c r="E12" s="230" t="s">
        <v>377</v>
      </c>
      <c r="F12" s="231"/>
      <c r="G12" s="231"/>
      <c r="H12" s="231"/>
      <c r="I12" s="232"/>
    </row>
    <row r="13" spans="1:9" x14ac:dyDescent="0.2">
      <c r="A13" s="166"/>
      <c r="B13" s="167"/>
      <c r="C13" s="167"/>
      <c r="D13" s="168"/>
      <c r="E13" s="233"/>
      <c r="F13" s="234"/>
      <c r="G13" s="234"/>
      <c r="H13" s="234"/>
      <c r="I13" s="235"/>
    </row>
    <row r="14" spans="1:9" x14ac:dyDescent="0.2">
      <c r="A14" s="166"/>
      <c r="B14" s="167"/>
      <c r="C14" s="167"/>
      <c r="D14" s="168"/>
      <c r="E14" s="233"/>
      <c r="F14" s="234"/>
      <c r="G14" s="234"/>
      <c r="H14" s="234"/>
      <c r="I14" s="235"/>
    </row>
    <row r="15" spans="1:9" x14ac:dyDescent="0.2">
      <c r="A15" s="166"/>
      <c r="B15" s="167"/>
      <c r="C15" s="167"/>
      <c r="D15" s="168"/>
      <c r="E15" s="233"/>
      <c r="F15" s="234"/>
      <c r="G15" s="234"/>
      <c r="H15" s="234"/>
      <c r="I15" s="235"/>
    </row>
    <row r="16" spans="1:9" x14ac:dyDescent="0.2">
      <c r="A16" s="169"/>
      <c r="B16" s="170"/>
      <c r="C16" s="170"/>
      <c r="D16" s="171"/>
      <c r="E16" s="236"/>
      <c r="F16" s="237"/>
      <c r="G16" s="237"/>
      <c r="H16" s="237"/>
      <c r="I16" s="238"/>
    </row>
    <row r="17" spans="1:9" x14ac:dyDescent="0.2">
      <c r="A17" s="184"/>
      <c r="B17" s="184"/>
      <c r="C17" s="184"/>
      <c r="D17" s="184"/>
      <c r="E17" s="184"/>
      <c r="F17" s="184"/>
      <c r="G17" s="184"/>
      <c r="H17" s="184"/>
      <c r="I17" s="184"/>
    </row>
    <row r="18" spans="1:9" x14ac:dyDescent="0.2">
      <c r="A18" s="163" t="s">
        <v>378</v>
      </c>
      <c r="B18" s="164"/>
      <c r="C18" s="164"/>
      <c r="D18" s="165"/>
      <c r="E18" s="239" t="s">
        <v>379</v>
      </c>
      <c r="F18" s="240"/>
      <c r="G18" s="240"/>
      <c r="H18" s="240"/>
      <c r="I18" s="241"/>
    </row>
    <row r="19" spans="1:9" x14ac:dyDescent="0.2">
      <c r="A19" s="166"/>
      <c r="B19" s="167"/>
      <c r="C19" s="167"/>
      <c r="D19" s="168"/>
      <c r="E19" s="242"/>
      <c r="F19" s="243"/>
      <c r="G19" s="243"/>
      <c r="H19" s="243"/>
      <c r="I19" s="244"/>
    </row>
    <row r="20" spans="1:9" x14ac:dyDescent="0.2">
      <c r="A20" s="166"/>
      <c r="B20" s="167"/>
      <c r="C20" s="167"/>
      <c r="D20" s="168"/>
      <c r="E20" s="242"/>
      <c r="F20" s="243"/>
      <c r="G20" s="243"/>
      <c r="H20" s="243"/>
      <c r="I20" s="244"/>
    </row>
    <row r="21" spans="1:9" x14ac:dyDescent="0.2">
      <c r="A21" s="166"/>
      <c r="B21" s="167"/>
      <c r="C21" s="167"/>
      <c r="D21" s="168"/>
      <c r="E21" s="242"/>
      <c r="F21" s="243"/>
      <c r="G21" s="243"/>
      <c r="H21" s="243"/>
      <c r="I21" s="244"/>
    </row>
    <row r="22" spans="1:9" x14ac:dyDescent="0.2">
      <c r="A22" s="169"/>
      <c r="B22" s="170"/>
      <c r="C22" s="170"/>
      <c r="D22" s="171"/>
      <c r="E22" s="245"/>
      <c r="F22" s="246"/>
      <c r="G22" s="246"/>
      <c r="H22" s="246"/>
      <c r="I22" s="247"/>
    </row>
    <row r="23" spans="1:9" x14ac:dyDescent="0.2">
      <c r="A23" s="106"/>
      <c r="B23" s="107"/>
      <c r="C23" s="107"/>
      <c r="D23" s="107"/>
      <c r="E23" s="107"/>
      <c r="F23" s="107"/>
      <c r="G23" s="107"/>
      <c r="H23" s="107"/>
      <c r="I23" s="108"/>
    </row>
    <row r="24" spans="1:9" x14ac:dyDescent="0.2">
      <c r="A24" s="163" t="s">
        <v>380</v>
      </c>
      <c r="B24" s="164"/>
      <c r="C24" s="164"/>
      <c r="D24" s="165"/>
      <c r="E24" s="239" t="s">
        <v>381</v>
      </c>
      <c r="F24" s="240"/>
      <c r="G24" s="240"/>
      <c r="H24" s="240"/>
      <c r="I24" s="241"/>
    </row>
    <row r="25" spans="1:9" x14ac:dyDescent="0.2">
      <c r="A25" s="166"/>
      <c r="B25" s="167"/>
      <c r="C25" s="167"/>
      <c r="D25" s="168"/>
      <c r="E25" s="242"/>
      <c r="F25" s="243"/>
      <c r="G25" s="243"/>
      <c r="H25" s="243"/>
      <c r="I25" s="244"/>
    </row>
    <row r="26" spans="1:9" x14ac:dyDescent="0.2">
      <c r="A26" s="166"/>
      <c r="B26" s="167"/>
      <c r="C26" s="167"/>
      <c r="D26" s="168"/>
      <c r="E26" s="242"/>
      <c r="F26" s="243"/>
      <c r="G26" s="243"/>
      <c r="H26" s="243"/>
      <c r="I26" s="244"/>
    </row>
    <row r="27" spans="1:9" x14ac:dyDescent="0.2">
      <c r="A27" s="166"/>
      <c r="B27" s="167"/>
      <c r="C27" s="167"/>
      <c r="D27" s="168"/>
      <c r="E27" s="242"/>
      <c r="F27" s="243"/>
      <c r="G27" s="243"/>
      <c r="H27" s="243"/>
      <c r="I27" s="244"/>
    </row>
    <row r="28" spans="1:9" x14ac:dyDescent="0.2">
      <c r="A28" s="169"/>
      <c r="B28" s="170"/>
      <c r="C28" s="170"/>
      <c r="D28" s="171"/>
      <c r="E28" s="245"/>
      <c r="F28" s="246"/>
      <c r="G28" s="246"/>
      <c r="H28" s="246"/>
      <c r="I28" s="247"/>
    </row>
    <row r="29" spans="1:9" x14ac:dyDescent="0.2">
      <c r="A29" s="20"/>
      <c r="B29" s="212"/>
      <c r="C29" s="212"/>
      <c r="D29" s="212"/>
      <c r="E29" s="212"/>
      <c r="F29" s="212"/>
      <c r="G29" s="212"/>
      <c r="H29" s="212"/>
      <c r="I29" s="212"/>
    </row>
    <row r="30" spans="1:9" x14ac:dyDescent="0.2">
      <c r="A30" s="163" t="s">
        <v>382</v>
      </c>
      <c r="B30" s="164"/>
      <c r="C30" s="164"/>
      <c r="D30" s="165"/>
      <c r="E30" s="222" t="s">
        <v>383</v>
      </c>
      <c r="F30" s="223"/>
      <c r="G30" s="223"/>
      <c r="H30" s="223"/>
      <c r="I30" s="224"/>
    </row>
    <row r="31" spans="1:9" x14ac:dyDescent="0.2">
      <c r="A31" s="166"/>
      <c r="B31" s="167"/>
      <c r="C31" s="167"/>
      <c r="D31" s="168"/>
      <c r="E31" s="225"/>
      <c r="F31" s="212"/>
      <c r="G31" s="212"/>
      <c r="H31" s="212"/>
      <c r="I31" s="226"/>
    </row>
    <row r="32" spans="1:9" x14ac:dyDescent="0.2">
      <c r="A32" s="169"/>
      <c r="B32" s="170"/>
      <c r="C32" s="170"/>
      <c r="D32" s="171"/>
      <c r="E32" s="227"/>
      <c r="F32" s="228"/>
      <c r="G32" s="228"/>
      <c r="H32" s="228"/>
      <c r="I32" s="229"/>
    </row>
    <row r="33" spans="1:9" x14ac:dyDescent="0.2">
      <c r="A33" s="19"/>
      <c r="B33" s="109"/>
      <c r="C33" s="109"/>
      <c r="D33" s="109"/>
      <c r="E33" s="109"/>
      <c r="F33" s="109"/>
      <c r="G33" s="109"/>
      <c r="H33" s="109"/>
      <c r="I33" s="109"/>
    </row>
    <row r="34" spans="1:9" x14ac:dyDescent="0.2">
      <c r="A34" s="163" t="s">
        <v>384</v>
      </c>
      <c r="B34" s="164"/>
      <c r="C34" s="164"/>
      <c r="D34" s="165"/>
      <c r="E34" s="160" t="s">
        <v>385</v>
      </c>
      <c r="F34" s="162"/>
      <c r="G34" s="161"/>
      <c r="H34" s="160" t="s">
        <v>386</v>
      </c>
      <c r="I34" s="161"/>
    </row>
    <row r="35" spans="1:9" x14ac:dyDescent="0.2">
      <c r="A35" s="166"/>
      <c r="B35" s="167"/>
      <c r="C35" s="167"/>
      <c r="D35" s="168"/>
      <c r="E35" s="213" t="s">
        <v>387</v>
      </c>
      <c r="F35" s="214"/>
      <c r="G35" s="214"/>
      <c r="H35" s="215" t="s">
        <v>388</v>
      </c>
      <c r="I35" s="216"/>
    </row>
    <row r="36" spans="1:9" x14ac:dyDescent="0.2">
      <c r="A36" s="166"/>
      <c r="B36" s="167"/>
      <c r="C36" s="167"/>
      <c r="D36" s="168"/>
      <c r="E36" s="213" t="s">
        <v>389</v>
      </c>
      <c r="F36" s="214"/>
      <c r="G36" s="214"/>
      <c r="H36" s="215" t="s">
        <v>388</v>
      </c>
      <c r="I36" s="216"/>
    </row>
    <row r="37" spans="1:9" x14ac:dyDescent="0.2">
      <c r="A37" s="166"/>
      <c r="B37" s="167"/>
      <c r="C37" s="167"/>
      <c r="D37" s="168"/>
      <c r="E37" s="213" t="s">
        <v>390</v>
      </c>
      <c r="F37" s="214"/>
      <c r="G37" s="214"/>
      <c r="H37" s="215" t="s">
        <v>388</v>
      </c>
      <c r="I37" s="216"/>
    </row>
    <row r="38" spans="1:9" x14ac:dyDescent="0.2">
      <c r="A38" s="166"/>
      <c r="B38" s="167"/>
      <c r="C38" s="167"/>
      <c r="D38" s="168"/>
      <c r="E38" s="213" t="s">
        <v>391</v>
      </c>
      <c r="F38" s="214"/>
      <c r="G38" s="214"/>
      <c r="H38" s="215" t="s">
        <v>388</v>
      </c>
      <c r="I38" s="216"/>
    </row>
    <row r="39" spans="1:9" x14ac:dyDescent="0.2">
      <c r="A39" s="166"/>
      <c r="B39" s="167"/>
      <c r="C39" s="167"/>
      <c r="D39" s="168"/>
      <c r="E39" s="169"/>
      <c r="F39" s="170"/>
      <c r="G39" s="171"/>
      <c r="H39" s="217"/>
      <c r="I39" s="218"/>
    </row>
    <row r="40" spans="1:9" x14ac:dyDescent="0.2">
      <c r="A40" s="169"/>
      <c r="B40" s="170"/>
      <c r="C40" s="170"/>
      <c r="D40" s="171"/>
      <c r="E40" s="219"/>
      <c r="F40" s="220"/>
      <c r="G40" s="221"/>
      <c r="H40" s="217"/>
      <c r="I40" s="218"/>
    </row>
    <row r="41" spans="1:9" x14ac:dyDescent="0.2">
      <c r="A41" s="20"/>
      <c r="B41" s="212"/>
      <c r="C41" s="212"/>
      <c r="D41" s="212"/>
      <c r="E41" s="212"/>
      <c r="F41" s="212"/>
      <c r="G41" s="212"/>
      <c r="H41" s="212"/>
      <c r="I41" s="212"/>
    </row>
    <row r="42" spans="1:9" x14ac:dyDescent="0.2">
      <c r="A42" s="163" t="s">
        <v>392</v>
      </c>
      <c r="B42" s="164"/>
      <c r="C42" s="164"/>
      <c r="D42" s="165"/>
      <c r="E42" s="194" t="s">
        <v>385</v>
      </c>
      <c r="F42" s="195"/>
      <c r="G42" s="196"/>
      <c r="H42" s="160" t="s">
        <v>386</v>
      </c>
      <c r="I42" s="161"/>
    </row>
    <row r="43" spans="1:9" x14ac:dyDescent="0.2">
      <c r="A43" s="166"/>
      <c r="B43" s="167"/>
      <c r="C43" s="167"/>
      <c r="D43" s="168"/>
      <c r="E43" s="197"/>
      <c r="F43" s="198"/>
      <c r="G43" s="199"/>
      <c r="H43" s="200"/>
      <c r="I43" s="201"/>
    </row>
    <row r="44" spans="1:9" x14ac:dyDescent="0.2">
      <c r="A44" s="166"/>
      <c r="B44" s="167"/>
      <c r="C44" s="167"/>
      <c r="D44" s="168"/>
      <c r="E44" s="202"/>
      <c r="F44" s="203"/>
      <c r="G44" s="204"/>
      <c r="H44" s="205"/>
      <c r="I44" s="206"/>
    </row>
    <row r="45" spans="1:9" x14ac:dyDescent="0.2">
      <c r="A45" s="169"/>
      <c r="B45" s="170"/>
      <c r="C45" s="170"/>
      <c r="D45" s="171"/>
      <c r="E45" s="207"/>
      <c r="F45" s="208"/>
      <c r="G45" s="209"/>
      <c r="H45" s="210"/>
      <c r="I45" s="211"/>
    </row>
    <row r="46" spans="1:9" x14ac:dyDescent="0.2">
      <c r="A46" s="160" t="s">
        <v>393</v>
      </c>
      <c r="B46" s="162"/>
      <c r="C46" s="162"/>
      <c r="D46" s="162"/>
      <c r="E46" s="162"/>
      <c r="F46" s="162"/>
      <c r="G46" s="162"/>
      <c r="H46" s="162"/>
      <c r="I46" s="161"/>
    </row>
    <row r="47" spans="1:9" x14ac:dyDescent="0.2">
      <c r="A47" s="163" t="s">
        <v>394</v>
      </c>
      <c r="B47" s="164"/>
      <c r="C47" s="164"/>
      <c r="D47" s="165"/>
      <c r="E47" s="175" t="s">
        <v>395</v>
      </c>
      <c r="F47" s="176"/>
      <c r="G47" s="176"/>
      <c r="H47" s="176"/>
      <c r="I47" s="177"/>
    </row>
    <row r="48" spans="1:9" x14ac:dyDescent="0.2">
      <c r="A48" s="166"/>
      <c r="B48" s="167"/>
      <c r="C48" s="167"/>
      <c r="D48" s="168"/>
      <c r="E48" s="178"/>
      <c r="F48" s="179"/>
      <c r="G48" s="179"/>
      <c r="H48" s="179"/>
      <c r="I48" s="180"/>
    </row>
    <row r="49" spans="1:9" x14ac:dyDescent="0.2">
      <c r="A49" s="166"/>
      <c r="B49" s="167"/>
      <c r="C49" s="167"/>
      <c r="D49" s="168"/>
      <c r="E49" s="178"/>
      <c r="F49" s="179"/>
      <c r="G49" s="179"/>
      <c r="H49" s="179"/>
      <c r="I49" s="180"/>
    </row>
    <row r="50" spans="1:9" ht="5.25" customHeight="1" x14ac:dyDescent="0.2">
      <c r="A50" s="169"/>
      <c r="B50" s="170"/>
      <c r="C50" s="170"/>
      <c r="D50" s="171"/>
      <c r="E50" s="181"/>
      <c r="F50" s="182"/>
      <c r="G50" s="182"/>
      <c r="H50" s="182"/>
      <c r="I50" s="183"/>
    </row>
    <row r="51" spans="1:9" x14ac:dyDescent="0.2">
      <c r="A51" s="184"/>
      <c r="B51" s="184"/>
      <c r="C51" s="184"/>
      <c r="D51" s="184"/>
      <c r="E51" s="184"/>
      <c r="F51" s="184"/>
      <c r="G51" s="184"/>
      <c r="H51" s="184"/>
      <c r="I51" s="184"/>
    </row>
    <row r="52" spans="1:9" x14ac:dyDescent="0.2">
      <c r="A52" s="163" t="s">
        <v>396</v>
      </c>
      <c r="B52" s="164"/>
      <c r="C52" s="164"/>
      <c r="D52" s="165"/>
      <c r="E52" s="185" t="s">
        <v>397</v>
      </c>
      <c r="F52" s="186"/>
      <c r="G52" s="186"/>
      <c r="H52" s="186"/>
      <c r="I52" s="187"/>
    </row>
    <row r="53" spans="1:9" x14ac:dyDescent="0.2">
      <c r="A53" s="166"/>
      <c r="B53" s="167"/>
      <c r="C53" s="167"/>
      <c r="D53" s="168"/>
      <c r="E53" s="188"/>
      <c r="F53" s="189"/>
      <c r="G53" s="189"/>
      <c r="H53" s="189"/>
      <c r="I53" s="190"/>
    </row>
    <row r="54" spans="1:9" x14ac:dyDescent="0.2">
      <c r="A54" s="166"/>
      <c r="B54" s="167"/>
      <c r="C54" s="167"/>
      <c r="D54" s="168"/>
      <c r="E54" s="188"/>
      <c r="F54" s="189"/>
      <c r="G54" s="189"/>
      <c r="H54" s="189"/>
      <c r="I54" s="190"/>
    </row>
    <row r="55" spans="1:9" x14ac:dyDescent="0.2">
      <c r="A55" s="166"/>
      <c r="B55" s="167"/>
      <c r="C55" s="167"/>
      <c r="D55" s="168"/>
      <c r="E55" s="188"/>
      <c r="F55" s="189"/>
      <c r="G55" s="189"/>
      <c r="H55" s="189"/>
      <c r="I55" s="190"/>
    </row>
    <row r="56" spans="1:9" x14ac:dyDescent="0.2">
      <c r="A56" s="169"/>
      <c r="B56" s="170"/>
      <c r="C56" s="170"/>
      <c r="D56" s="171"/>
      <c r="E56" s="191"/>
      <c r="F56" s="192"/>
      <c r="G56" s="192"/>
      <c r="H56" s="192"/>
      <c r="I56" s="193"/>
    </row>
    <row r="57" spans="1:9" x14ac:dyDescent="0.2">
      <c r="A57" s="160" t="s">
        <v>398</v>
      </c>
      <c r="B57" s="162"/>
      <c r="C57" s="162"/>
      <c r="D57" s="162"/>
      <c r="E57" s="162"/>
      <c r="F57" s="162"/>
      <c r="G57" s="162"/>
      <c r="H57" s="162"/>
      <c r="I57" s="161"/>
    </row>
    <row r="58" spans="1:9" x14ac:dyDescent="0.2">
      <c r="A58" s="163" t="s">
        <v>396</v>
      </c>
      <c r="B58" s="164"/>
      <c r="C58" s="164"/>
      <c r="D58" s="165"/>
      <c r="E58" s="175" t="s">
        <v>399</v>
      </c>
      <c r="F58" s="176"/>
      <c r="G58" s="176"/>
      <c r="H58" s="176"/>
      <c r="I58" s="177"/>
    </row>
    <row r="59" spans="1:9" x14ac:dyDescent="0.2">
      <c r="A59" s="166"/>
      <c r="B59" s="167"/>
      <c r="C59" s="167"/>
      <c r="D59" s="168"/>
      <c r="E59" s="178" t="s">
        <v>400</v>
      </c>
      <c r="F59" s="179"/>
      <c r="G59" s="179"/>
      <c r="H59" s="179"/>
      <c r="I59" s="180"/>
    </row>
    <row r="60" spans="1:9" x14ac:dyDescent="0.2">
      <c r="A60" s="166"/>
      <c r="B60" s="167"/>
      <c r="C60" s="167"/>
      <c r="D60" s="168"/>
      <c r="E60" s="178" t="s">
        <v>401</v>
      </c>
      <c r="F60" s="179"/>
      <c r="G60" s="179"/>
      <c r="H60" s="179"/>
      <c r="I60" s="180"/>
    </row>
    <row r="61" spans="1:9" x14ac:dyDescent="0.2">
      <c r="A61" s="169"/>
      <c r="B61" s="170"/>
      <c r="C61" s="170"/>
      <c r="D61" s="171"/>
      <c r="E61" s="110"/>
      <c r="F61" s="111"/>
      <c r="G61" s="111"/>
      <c r="H61" s="111"/>
      <c r="I61" s="112"/>
    </row>
    <row r="62" spans="1:9" x14ac:dyDescent="0.2">
      <c r="A62" s="184"/>
      <c r="B62" s="184"/>
      <c r="C62" s="184"/>
      <c r="D62" s="184"/>
      <c r="E62" s="184"/>
      <c r="F62" s="184"/>
      <c r="G62" s="184"/>
      <c r="H62" s="184"/>
      <c r="I62" s="184"/>
    </row>
    <row r="63" spans="1:9" ht="45" customHeight="1" x14ac:dyDescent="0.2">
      <c r="A63" s="163" t="s">
        <v>402</v>
      </c>
      <c r="B63" s="164"/>
      <c r="C63" s="164"/>
      <c r="D63" s="165"/>
      <c r="E63" s="172" t="s">
        <v>403</v>
      </c>
      <c r="F63" s="173"/>
      <c r="G63" s="173"/>
      <c r="H63" s="173"/>
      <c r="I63" s="174"/>
    </row>
    <row r="64" spans="1:9" x14ac:dyDescent="0.2">
      <c r="A64" s="166"/>
      <c r="B64" s="167"/>
      <c r="C64" s="167"/>
      <c r="D64" s="168"/>
      <c r="E64" s="172" t="s">
        <v>404</v>
      </c>
      <c r="F64" s="173"/>
      <c r="G64" s="173"/>
      <c r="H64" s="173"/>
      <c r="I64" s="174"/>
    </row>
    <row r="65" spans="1:9" x14ac:dyDescent="0.2">
      <c r="A65" s="166"/>
      <c r="B65" s="167"/>
      <c r="C65" s="167"/>
      <c r="D65" s="168"/>
      <c r="E65" s="172" t="s">
        <v>405</v>
      </c>
      <c r="F65" s="173"/>
      <c r="G65" s="173"/>
      <c r="H65" s="173"/>
      <c r="I65" s="174"/>
    </row>
    <row r="66" spans="1:9" ht="12" customHeight="1" x14ac:dyDescent="0.2">
      <c r="A66" s="166"/>
      <c r="B66" s="167"/>
      <c r="C66" s="167"/>
      <c r="D66" s="168"/>
      <c r="E66" s="117"/>
      <c r="F66" s="65"/>
      <c r="G66" s="65"/>
      <c r="H66" s="65"/>
      <c r="I66" s="118"/>
    </row>
    <row r="67" spans="1:9" ht="12.75" hidden="1" customHeight="1" x14ac:dyDescent="0.2">
      <c r="A67" s="169"/>
      <c r="B67" s="170"/>
      <c r="C67" s="170"/>
      <c r="D67" s="171"/>
      <c r="E67" s="117"/>
      <c r="F67" s="65"/>
      <c r="G67" s="65"/>
      <c r="H67" s="65"/>
      <c r="I67" s="118"/>
    </row>
    <row r="68" spans="1:9" x14ac:dyDescent="0.2">
      <c r="A68" s="113"/>
      <c r="B68" s="114"/>
      <c r="C68" s="114"/>
      <c r="D68" s="114"/>
      <c r="E68" s="114"/>
      <c r="F68" s="113"/>
      <c r="G68" s="114"/>
      <c r="H68" s="114"/>
      <c r="I68" s="113"/>
    </row>
    <row r="69" spans="1:9" x14ac:dyDescent="0.2">
      <c r="A69" s="113"/>
      <c r="B69" s="114"/>
      <c r="C69" s="114"/>
      <c r="D69" s="114"/>
      <c r="E69" s="114"/>
      <c r="F69" s="113"/>
      <c r="G69" s="114"/>
      <c r="H69" s="114"/>
      <c r="I69" s="113"/>
    </row>
    <row r="70" spans="1:9" x14ac:dyDescent="0.2">
      <c r="A70" s="113"/>
      <c r="B70" s="114"/>
      <c r="C70" s="114"/>
      <c r="D70" s="114"/>
      <c r="E70" s="114"/>
      <c r="F70" s="113"/>
      <c r="G70" s="114"/>
      <c r="H70" s="114"/>
      <c r="I70" s="113"/>
    </row>
    <row r="71" spans="1:9" x14ac:dyDescent="0.2">
      <c r="A71" s="113"/>
      <c r="B71" s="114"/>
      <c r="C71" s="114"/>
      <c r="D71" s="114"/>
      <c r="E71" s="114"/>
      <c r="F71" s="113"/>
      <c r="G71" s="114"/>
      <c r="H71" s="114"/>
      <c r="I71" s="113"/>
    </row>
    <row r="72" spans="1:9" x14ac:dyDescent="0.2">
      <c r="A72" s="113"/>
      <c r="B72" s="114"/>
      <c r="C72" s="114"/>
      <c r="D72" s="114"/>
      <c r="E72" s="114"/>
      <c r="F72" s="113"/>
      <c r="G72" s="114"/>
      <c r="H72" s="114"/>
      <c r="I72" s="113"/>
    </row>
    <row r="73" spans="1:9" x14ac:dyDescent="0.2">
      <c r="A73" s="113"/>
      <c r="B73" s="114"/>
      <c r="C73" s="114"/>
      <c r="D73" s="114"/>
      <c r="E73" s="114"/>
      <c r="F73" s="113"/>
      <c r="G73" s="114"/>
      <c r="H73" s="114"/>
      <c r="I73" s="113"/>
    </row>
    <row r="74" spans="1:9" x14ac:dyDescent="0.2">
      <c r="A74" s="113"/>
      <c r="B74" s="114"/>
      <c r="C74" s="114"/>
      <c r="D74" s="114"/>
      <c r="E74" s="114"/>
      <c r="F74" s="113"/>
      <c r="G74" s="114"/>
      <c r="H74" s="114"/>
      <c r="I74" s="113"/>
    </row>
    <row r="75" spans="1:9" x14ac:dyDescent="0.2">
      <c r="A75" s="115"/>
      <c r="B75" s="20"/>
      <c r="C75" s="20"/>
      <c r="D75" s="20"/>
      <c r="E75" s="20"/>
      <c r="F75" s="20"/>
      <c r="G75" s="20"/>
      <c r="H75" s="20"/>
      <c r="I75" s="20"/>
    </row>
    <row r="76" spans="1:9" x14ac:dyDescent="0.2">
      <c r="A76" s="115"/>
      <c r="B76" s="20"/>
      <c r="C76" s="20"/>
      <c r="D76" s="20"/>
      <c r="E76" s="20"/>
      <c r="F76" s="20"/>
      <c r="G76" s="20"/>
      <c r="H76" s="20"/>
      <c r="I76" s="20"/>
    </row>
    <row r="77" spans="1:9" x14ac:dyDescent="0.2">
      <c r="A77" s="115"/>
      <c r="B77" s="20"/>
      <c r="C77" s="20"/>
      <c r="D77" s="20"/>
      <c r="E77" s="20"/>
      <c r="F77" s="20"/>
      <c r="G77" s="20"/>
      <c r="H77" s="20"/>
      <c r="I77" s="20"/>
    </row>
    <row r="78" spans="1:9" x14ac:dyDescent="0.2">
      <c r="A78" s="115"/>
      <c r="B78" s="20"/>
      <c r="C78" s="20"/>
      <c r="D78" s="20"/>
      <c r="E78" s="20"/>
      <c r="F78" s="20"/>
      <c r="G78" s="20"/>
      <c r="H78" s="20"/>
      <c r="I78" s="20"/>
    </row>
    <row r="79" spans="1:9" x14ac:dyDescent="0.2">
      <c r="A79" s="115"/>
      <c r="B79" s="20"/>
      <c r="C79" s="20"/>
      <c r="D79" s="20"/>
      <c r="E79" s="20"/>
      <c r="F79" s="20"/>
      <c r="G79" s="20"/>
      <c r="H79" s="20"/>
      <c r="I79" s="20"/>
    </row>
    <row r="80" spans="1:9" x14ac:dyDescent="0.2">
      <c r="A80" s="115"/>
      <c r="B80" s="20"/>
      <c r="C80" s="20"/>
      <c r="D80" s="20"/>
      <c r="E80" s="20"/>
      <c r="F80" s="20"/>
      <c r="G80" s="20"/>
      <c r="H80" s="20"/>
      <c r="I80" s="20"/>
    </row>
    <row r="81" spans="1:9" x14ac:dyDescent="0.2">
      <c r="A81" s="115"/>
      <c r="B81" s="20"/>
      <c r="C81" s="20"/>
      <c r="D81" s="20"/>
      <c r="E81" s="20"/>
      <c r="F81" s="20"/>
      <c r="G81" s="20"/>
      <c r="H81" s="20"/>
      <c r="I81" s="20"/>
    </row>
    <row r="82" spans="1:9" x14ac:dyDescent="0.2">
      <c r="A82" s="115"/>
      <c r="B82" s="20"/>
      <c r="C82" s="20"/>
      <c r="D82" s="20"/>
      <c r="E82" s="20"/>
      <c r="F82" s="20"/>
      <c r="G82" s="20"/>
      <c r="H82" s="20"/>
      <c r="I82" s="20"/>
    </row>
    <row r="83" spans="1:9" x14ac:dyDescent="0.2">
      <c r="A83" s="115"/>
      <c r="B83" s="20"/>
      <c r="C83" s="20"/>
      <c r="D83" s="20"/>
      <c r="E83" s="20"/>
      <c r="F83" s="20"/>
      <c r="G83" s="20"/>
      <c r="H83" s="20"/>
      <c r="I83" s="20"/>
    </row>
    <row r="84" spans="1:9" x14ac:dyDescent="0.2">
      <c r="A84" s="115"/>
      <c r="B84" s="20"/>
      <c r="C84" s="20"/>
      <c r="D84" s="20"/>
      <c r="E84" s="20"/>
      <c r="F84" s="20"/>
      <c r="G84" s="20"/>
      <c r="H84" s="20"/>
      <c r="I84" s="20"/>
    </row>
    <row r="85" spans="1:9" x14ac:dyDescent="0.2">
      <c r="A85" s="115"/>
      <c r="B85" s="20"/>
      <c r="C85" s="20"/>
      <c r="D85" s="20"/>
      <c r="E85" s="20"/>
      <c r="F85" s="20"/>
      <c r="G85" s="20"/>
      <c r="H85" s="20"/>
      <c r="I85" s="20"/>
    </row>
    <row r="86" spans="1:9" x14ac:dyDescent="0.2">
      <c r="A86" s="115"/>
      <c r="B86" s="20"/>
      <c r="C86" s="20"/>
      <c r="D86" s="20"/>
      <c r="E86" s="20"/>
      <c r="F86" s="20"/>
      <c r="G86" s="20"/>
      <c r="H86" s="20"/>
      <c r="I86" s="20"/>
    </row>
    <row r="87" spans="1:9" x14ac:dyDescent="0.2">
      <c r="A87" s="115"/>
      <c r="B87" s="20"/>
      <c r="C87" s="20"/>
      <c r="D87" s="20"/>
      <c r="E87" s="20"/>
      <c r="F87" s="20"/>
      <c r="G87" s="20"/>
      <c r="H87" s="20"/>
      <c r="I87" s="20"/>
    </row>
    <row r="88" spans="1:9" x14ac:dyDescent="0.2">
      <c r="A88" s="115"/>
      <c r="B88" s="20"/>
      <c r="C88" s="20"/>
      <c r="D88" s="20"/>
      <c r="E88" s="20"/>
      <c r="F88" s="20"/>
      <c r="G88" s="20"/>
      <c r="H88" s="20"/>
      <c r="I88" s="20"/>
    </row>
    <row r="89" spans="1:9" x14ac:dyDescent="0.2">
      <c r="A89" s="115"/>
      <c r="B89" s="20"/>
      <c r="C89" s="20"/>
      <c r="D89" s="20"/>
      <c r="E89" s="20"/>
      <c r="F89" s="20"/>
      <c r="G89" s="20"/>
      <c r="H89" s="20"/>
      <c r="I89" s="20"/>
    </row>
    <row r="90" spans="1:9" x14ac:dyDescent="0.2">
      <c r="A90" s="115"/>
      <c r="B90" s="20"/>
      <c r="C90" s="20"/>
      <c r="D90" s="20"/>
      <c r="E90" s="20"/>
      <c r="F90" s="20"/>
      <c r="G90" s="20"/>
      <c r="H90" s="20"/>
      <c r="I90" s="20"/>
    </row>
    <row r="91" spans="1:9" x14ac:dyDescent="0.2">
      <c r="A91" s="115"/>
      <c r="B91" s="20"/>
      <c r="C91" s="20"/>
      <c r="D91" s="20"/>
      <c r="E91" s="20"/>
      <c r="F91" s="20"/>
      <c r="G91" s="20"/>
      <c r="H91" s="20"/>
      <c r="I91" s="20"/>
    </row>
    <row r="92" spans="1:9" x14ac:dyDescent="0.2">
      <c r="A92" s="115"/>
      <c r="B92" s="20"/>
      <c r="C92" s="20"/>
      <c r="D92" s="20"/>
      <c r="E92" s="20"/>
      <c r="F92" s="20"/>
      <c r="G92" s="20"/>
      <c r="H92" s="20"/>
      <c r="I92" s="20"/>
    </row>
    <row r="93" spans="1:9" x14ac:dyDescent="0.2">
      <c r="A93" s="115"/>
      <c r="B93" s="20"/>
      <c r="C93" s="20"/>
      <c r="D93" s="20"/>
      <c r="E93" s="20"/>
      <c r="F93" s="20"/>
      <c r="G93" s="20"/>
      <c r="H93" s="20"/>
      <c r="I93" s="20"/>
    </row>
    <row r="94" spans="1:9" x14ac:dyDescent="0.2">
      <c r="A94" s="115"/>
      <c r="B94" s="20"/>
      <c r="C94" s="20"/>
      <c r="D94" s="20"/>
      <c r="E94" s="20"/>
      <c r="F94" s="20"/>
      <c r="G94" s="20"/>
      <c r="H94" s="20"/>
      <c r="I94" s="20"/>
    </row>
    <row r="95" spans="1:9" x14ac:dyDescent="0.2">
      <c r="A95" s="115"/>
      <c r="B95" s="20"/>
      <c r="C95" s="20"/>
      <c r="D95" s="20"/>
      <c r="E95" s="20"/>
      <c r="F95" s="20"/>
      <c r="G95" s="20"/>
      <c r="H95" s="20"/>
      <c r="I95" s="20"/>
    </row>
    <row r="96" spans="1:9" x14ac:dyDescent="0.2">
      <c r="A96" s="115"/>
      <c r="B96" s="20"/>
      <c r="C96" s="20"/>
      <c r="D96" s="20"/>
      <c r="E96" s="20"/>
      <c r="F96" s="20"/>
      <c r="G96" s="20"/>
      <c r="H96" s="20"/>
      <c r="I96" s="20"/>
    </row>
    <row r="97" spans="1:9" x14ac:dyDescent="0.2">
      <c r="A97" s="115"/>
      <c r="B97" s="20"/>
      <c r="C97" s="20"/>
      <c r="D97" s="20"/>
      <c r="E97" s="20"/>
      <c r="F97" s="20"/>
      <c r="G97" s="20"/>
      <c r="H97" s="20"/>
      <c r="I97" s="20"/>
    </row>
    <row r="98" spans="1:9" x14ac:dyDescent="0.2">
      <c r="A98" s="115"/>
      <c r="B98" s="20"/>
      <c r="C98" s="20"/>
      <c r="D98" s="20"/>
      <c r="E98" s="20"/>
      <c r="F98" s="20"/>
      <c r="G98" s="20"/>
      <c r="H98" s="20"/>
      <c r="I98" s="20"/>
    </row>
    <row r="99" spans="1:9" x14ac:dyDescent="0.2">
      <c r="A99" s="115"/>
      <c r="B99" s="20"/>
      <c r="C99" s="20"/>
      <c r="D99" s="20"/>
      <c r="E99" s="20"/>
      <c r="F99" s="20"/>
      <c r="G99" s="20"/>
      <c r="H99" s="20"/>
      <c r="I99" s="20"/>
    </row>
    <row r="100" spans="1:9" x14ac:dyDescent="0.2">
      <c r="A100" s="115"/>
      <c r="B100" s="20"/>
      <c r="C100" s="20"/>
      <c r="D100" s="20"/>
      <c r="E100" s="20"/>
      <c r="F100" s="20"/>
      <c r="G100" s="20"/>
      <c r="H100" s="20"/>
      <c r="I100" s="20"/>
    </row>
    <row r="101" spans="1:9" x14ac:dyDescent="0.2">
      <c r="A101" s="115"/>
      <c r="B101" s="20"/>
      <c r="C101" s="20"/>
      <c r="D101" s="20"/>
      <c r="E101" s="20"/>
      <c r="F101" s="20"/>
      <c r="G101" s="20"/>
      <c r="H101" s="20"/>
      <c r="I101" s="20"/>
    </row>
    <row r="102" spans="1:9" x14ac:dyDescent="0.2">
      <c r="A102" s="116"/>
    </row>
    <row r="103" spans="1:9" x14ac:dyDescent="0.2">
      <c r="A103" s="116"/>
    </row>
    <row r="104" spans="1:9" x14ac:dyDescent="0.2">
      <c r="A104" s="116"/>
    </row>
    <row r="105" spans="1:9" x14ac:dyDescent="0.2">
      <c r="A105" s="116"/>
    </row>
    <row r="106" spans="1:9" x14ac:dyDescent="0.2">
      <c r="A106" s="116"/>
    </row>
    <row r="107" spans="1:9" x14ac:dyDescent="0.2">
      <c r="A107" s="116"/>
    </row>
    <row r="108" spans="1:9" x14ac:dyDescent="0.2">
      <c r="A108" s="116"/>
    </row>
    <row r="109" spans="1:9" x14ac:dyDescent="0.2">
      <c r="A109" s="116"/>
    </row>
    <row r="110" spans="1:9" x14ac:dyDescent="0.2">
      <c r="A110" s="116"/>
    </row>
    <row r="111" spans="1:9" x14ac:dyDescent="0.2">
      <c r="A111" s="116"/>
    </row>
    <row r="112" spans="1:9" x14ac:dyDescent="0.2">
      <c r="A112" s="116"/>
    </row>
    <row r="113" spans="1:1" x14ac:dyDescent="0.2">
      <c r="A113" s="116"/>
    </row>
    <row r="114" spans="1:1" x14ac:dyDescent="0.2">
      <c r="A114" s="116"/>
    </row>
    <row r="115" spans="1:1" x14ac:dyDescent="0.2">
      <c r="A115" s="116"/>
    </row>
    <row r="116" spans="1:1" x14ac:dyDescent="0.2">
      <c r="A116" s="116"/>
    </row>
    <row r="117" spans="1:1" x14ac:dyDescent="0.2">
      <c r="A117" s="116"/>
    </row>
    <row r="118" spans="1:1" x14ac:dyDescent="0.2">
      <c r="A118" s="116"/>
    </row>
    <row r="119" spans="1:1" x14ac:dyDescent="0.2">
      <c r="A119" s="116"/>
    </row>
    <row r="120" spans="1:1" x14ac:dyDescent="0.2">
      <c r="A120" s="116"/>
    </row>
    <row r="121" spans="1:1" x14ac:dyDescent="0.2">
      <c r="A121" s="116"/>
    </row>
    <row r="122" spans="1:1" x14ac:dyDescent="0.2">
      <c r="A122" s="116"/>
    </row>
    <row r="123" spans="1:1" x14ac:dyDescent="0.2">
      <c r="A123" s="116"/>
    </row>
    <row r="124" spans="1:1" x14ac:dyDescent="0.2">
      <c r="A124" s="116"/>
    </row>
    <row r="125" spans="1:1" x14ac:dyDescent="0.2">
      <c r="A125" s="116"/>
    </row>
    <row r="126" spans="1:1" x14ac:dyDescent="0.2">
      <c r="A126" s="116"/>
    </row>
    <row r="127" spans="1:1" x14ac:dyDescent="0.2">
      <c r="A127" s="116"/>
    </row>
    <row r="128" spans="1:1" x14ac:dyDescent="0.2">
      <c r="A128" s="116"/>
    </row>
    <row r="129" spans="1:1" x14ac:dyDescent="0.2">
      <c r="A129" s="116"/>
    </row>
    <row r="130" spans="1:1" x14ac:dyDescent="0.2">
      <c r="A130" s="116"/>
    </row>
    <row r="131" spans="1:1" x14ac:dyDescent="0.2">
      <c r="A131" s="116"/>
    </row>
    <row r="132" spans="1:1" x14ac:dyDescent="0.2">
      <c r="A132" s="116"/>
    </row>
    <row r="133" spans="1:1" x14ac:dyDescent="0.2">
      <c r="A133" s="116"/>
    </row>
    <row r="134" spans="1:1" x14ac:dyDescent="0.2">
      <c r="A134" s="116"/>
    </row>
    <row r="135" spans="1:1" x14ac:dyDescent="0.2">
      <c r="A135" s="116"/>
    </row>
    <row r="136" spans="1:1" x14ac:dyDescent="0.2">
      <c r="A136" s="116"/>
    </row>
    <row r="137" spans="1:1" x14ac:dyDescent="0.2">
      <c r="A137" s="116"/>
    </row>
    <row r="138" spans="1:1" x14ac:dyDescent="0.2">
      <c r="A138" s="116"/>
    </row>
    <row r="139" spans="1:1" x14ac:dyDescent="0.2">
      <c r="A139" s="116"/>
    </row>
    <row r="140" spans="1:1" x14ac:dyDescent="0.2">
      <c r="A140" s="116"/>
    </row>
    <row r="141" spans="1:1" x14ac:dyDescent="0.2">
      <c r="A141" s="116"/>
    </row>
    <row r="142" spans="1:1" x14ac:dyDescent="0.2">
      <c r="A142" s="116"/>
    </row>
    <row r="143" spans="1:1" x14ac:dyDescent="0.2">
      <c r="A143" s="116"/>
    </row>
    <row r="144" spans="1:1" x14ac:dyDescent="0.2">
      <c r="A144" s="116"/>
    </row>
    <row r="145" spans="1:1" x14ac:dyDescent="0.2">
      <c r="A145" s="116"/>
    </row>
    <row r="146" spans="1:1" x14ac:dyDescent="0.2">
      <c r="A146" s="116"/>
    </row>
    <row r="147" spans="1:1" x14ac:dyDescent="0.2">
      <c r="A147" s="116"/>
    </row>
    <row r="148" spans="1:1" x14ac:dyDescent="0.2">
      <c r="A148" s="116"/>
    </row>
    <row r="149" spans="1:1" x14ac:dyDescent="0.2">
      <c r="A149" s="116"/>
    </row>
    <row r="150" spans="1:1" x14ac:dyDescent="0.2">
      <c r="A150" s="116"/>
    </row>
    <row r="151" spans="1:1" x14ac:dyDescent="0.2">
      <c r="A151" s="116"/>
    </row>
    <row r="152" spans="1:1" x14ac:dyDescent="0.2">
      <c r="A152" s="116"/>
    </row>
    <row r="153" spans="1:1" x14ac:dyDescent="0.2">
      <c r="A153" s="116"/>
    </row>
    <row r="154" spans="1:1" x14ac:dyDescent="0.2">
      <c r="A154" s="116"/>
    </row>
    <row r="155" spans="1:1" x14ac:dyDescent="0.2">
      <c r="A155" s="116"/>
    </row>
    <row r="156" spans="1:1" x14ac:dyDescent="0.2">
      <c r="A156" s="116"/>
    </row>
    <row r="157" spans="1:1" x14ac:dyDescent="0.2">
      <c r="A157" s="116"/>
    </row>
    <row r="158" spans="1:1" x14ac:dyDescent="0.2">
      <c r="A158" s="116"/>
    </row>
    <row r="159" spans="1:1" x14ac:dyDescent="0.2">
      <c r="A159" s="116"/>
    </row>
    <row r="160" spans="1:1" x14ac:dyDescent="0.2">
      <c r="A160" s="116"/>
    </row>
    <row r="161" spans="1:1" x14ac:dyDescent="0.2">
      <c r="A161" s="116"/>
    </row>
    <row r="162" spans="1:1" x14ac:dyDescent="0.2">
      <c r="A162" s="116"/>
    </row>
    <row r="163" spans="1:1" x14ac:dyDescent="0.2">
      <c r="A163" s="116"/>
    </row>
    <row r="164" spans="1:1" x14ac:dyDescent="0.2">
      <c r="A164" s="116"/>
    </row>
    <row r="165" spans="1:1" x14ac:dyDescent="0.2">
      <c r="A165" s="116"/>
    </row>
    <row r="166" spans="1:1" x14ac:dyDescent="0.2">
      <c r="A166" s="116"/>
    </row>
    <row r="167" spans="1:1" x14ac:dyDescent="0.2">
      <c r="A167" s="116"/>
    </row>
    <row r="168" spans="1:1" x14ac:dyDescent="0.2">
      <c r="A168" s="116"/>
    </row>
    <row r="169" spans="1:1" x14ac:dyDescent="0.2">
      <c r="A169" s="116"/>
    </row>
    <row r="170" spans="1:1" x14ac:dyDescent="0.2">
      <c r="A170" s="116"/>
    </row>
    <row r="171" spans="1:1" x14ac:dyDescent="0.2">
      <c r="A171" s="116"/>
    </row>
    <row r="172" spans="1:1" x14ac:dyDescent="0.2">
      <c r="A172" s="116"/>
    </row>
    <row r="173" spans="1:1" x14ac:dyDescent="0.2">
      <c r="A173" s="116"/>
    </row>
    <row r="174" spans="1:1" x14ac:dyDescent="0.2">
      <c r="A174" s="116"/>
    </row>
    <row r="175" spans="1:1" x14ac:dyDescent="0.2">
      <c r="A175" s="116"/>
    </row>
    <row r="176" spans="1:1" x14ac:dyDescent="0.2">
      <c r="A176" s="116"/>
    </row>
    <row r="177" spans="1:1" x14ac:dyDescent="0.2">
      <c r="A177" s="116"/>
    </row>
    <row r="178" spans="1:1" x14ac:dyDescent="0.2">
      <c r="A178" s="116"/>
    </row>
    <row r="179" spans="1:1" x14ac:dyDescent="0.2">
      <c r="A179" s="116"/>
    </row>
    <row r="180" spans="1:1" x14ac:dyDescent="0.2">
      <c r="A180" s="116"/>
    </row>
    <row r="181" spans="1:1" x14ac:dyDescent="0.2">
      <c r="A181" s="116"/>
    </row>
    <row r="182" spans="1:1" x14ac:dyDescent="0.2">
      <c r="A182" s="116"/>
    </row>
    <row r="183" spans="1:1" x14ac:dyDescent="0.2">
      <c r="A183" s="116"/>
    </row>
    <row r="184" spans="1:1" x14ac:dyDescent="0.2">
      <c r="A184" s="116"/>
    </row>
    <row r="185" spans="1:1" x14ac:dyDescent="0.2">
      <c r="A185" s="116"/>
    </row>
    <row r="186" spans="1:1" x14ac:dyDescent="0.2">
      <c r="A186" s="116"/>
    </row>
    <row r="187" spans="1:1" x14ac:dyDescent="0.2">
      <c r="A187" s="116"/>
    </row>
    <row r="188" spans="1:1" x14ac:dyDescent="0.2">
      <c r="A188" s="116"/>
    </row>
    <row r="189" spans="1:1" x14ac:dyDescent="0.2">
      <c r="A189" s="116"/>
    </row>
    <row r="190" spans="1:1" x14ac:dyDescent="0.2">
      <c r="A190" s="116"/>
    </row>
    <row r="191" spans="1:1" x14ac:dyDescent="0.2">
      <c r="A191" s="116"/>
    </row>
    <row r="192" spans="1:1" x14ac:dyDescent="0.2">
      <c r="A192" s="116"/>
    </row>
    <row r="193" spans="1:1" x14ac:dyDescent="0.2">
      <c r="A193" s="116"/>
    </row>
    <row r="194" spans="1:1" x14ac:dyDescent="0.2">
      <c r="A194" s="116"/>
    </row>
    <row r="195" spans="1:1" x14ac:dyDescent="0.2">
      <c r="A195" s="116"/>
    </row>
    <row r="196" spans="1:1" x14ac:dyDescent="0.2">
      <c r="A196" s="116"/>
    </row>
    <row r="197" spans="1:1" x14ac:dyDescent="0.2">
      <c r="A197" s="116"/>
    </row>
    <row r="198" spans="1:1" x14ac:dyDescent="0.2">
      <c r="A198" s="116"/>
    </row>
    <row r="199" spans="1:1" x14ac:dyDescent="0.2">
      <c r="A199" s="116"/>
    </row>
    <row r="200" spans="1:1" x14ac:dyDescent="0.2">
      <c r="A200" s="116"/>
    </row>
    <row r="201" spans="1:1" x14ac:dyDescent="0.2">
      <c r="A201" s="116"/>
    </row>
    <row r="202" spans="1:1" x14ac:dyDescent="0.2">
      <c r="A202" s="116"/>
    </row>
    <row r="203" spans="1:1" x14ac:dyDescent="0.2">
      <c r="A203" s="116"/>
    </row>
    <row r="204" spans="1:1" x14ac:dyDescent="0.2">
      <c r="A204" s="116"/>
    </row>
    <row r="205" spans="1:1" x14ac:dyDescent="0.2">
      <c r="A205" s="116"/>
    </row>
    <row r="206" spans="1:1" x14ac:dyDescent="0.2">
      <c r="A206" s="116"/>
    </row>
    <row r="207" spans="1:1" x14ac:dyDescent="0.2">
      <c r="A207" s="116"/>
    </row>
    <row r="208" spans="1:1" x14ac:dyDescent="0.2">
      <c r="A208" s="116"/>
    </row>
    <row r="209" spans="1:1" x14ac:dyDescent="0.2">
      <c r="A209" s="116"/>
    </row>
    <row r="210" spans="1:1" x14ac:dyDescent="0.2">
      <c r="A210" s="116"/>
    </row>
    <row r="211" spans="1:1" x14ac:dyDescent="0.2">
      <c r="A211" s="116"/>
    </row>
    <row r="212" spans="1:1" x14ac:dyDescent="0.2">
      <c r="A212" s="116"/>
    </row>
    <row r="213" spans="1:1" x14ac:dyDescent="0.2">
      <c r="A213" s="116"/>
    </row>
    <row r="214" spans="1:1" x14ac:dyDescent="0.2">
      <c r="A214" s="116"/>
    </row>
    <row r="215" spans="1:1" x14ac:dyDescent="0.2">
      <c r="A215" s="116"/>
    </row>
    <row r="216" spans="1:1" x14ac:dyDescent="0.2">
      <c r="A216" s="116"/>
    </row>
    <row r="217" spans="1:1" x14ac:dyDescent="0.2">
      <c r="A217" s="116"/>
    </row>
    <row r="218" spans="1:1" x14ac:dyDescent="0.2">
      <c r="A218" s="116"/>
    </row>
    <row r="219" spans="1:1" x14ac:dyDescent="0.2">
      <c r="A219" s="116"/>
    </row>
    <row r="220" spans="1:1" x14ac:dyDescent="0.2">
      <c r="A220" s="116"/>
    </row>
    <row r="221" spans="1:1" x14ac:dyDescent="0.2">
      <c r="A221" s="116"/>
    </row>
    <row r="222" spans="1:1" x14ac:dyDescent="0.2">
      <c r="A222" s="116"/>
    </row>
    <row r="223" spans="1:1" x14ac:dyDescent="0.2">
      <c r="A223" s="116"/>
    </row>
    <row r="224" spans="1:1" x14ac:dyDescent="0.2">
      <c r="A224" s="116"/>
    </row>
    <row r="225" spans="1:1" x14ac:dyDescent="0.2">
      <c r="A225" s="116"/>
    </row>
    <row r="226" spans="1:1" x14ac:dyDescent="0.2">
      <c r="A226" s="116"/>
    </row>
    <row r="227" spans="1:1" x14ac:dyDescent="0.2">
      <c r="A227" s="116"/>
    </row>
    <row r="228" spans="1:1" x14ac:dyDescent="0.2">
      <c r="A228" s="116"/>
    </row>
    <row r="229" spans="1:1" x14ac:dyDescent="0.2">
      <c r="A229" s="116"/>
    </row>
    <row r="230" spans="1:1" x14ac:dyDescent="0.2">
      <c r="A230" s="116"/>
    </row>
    <row r="231" spans="1:1" x14ac:dyDescent="0.2">
      <c r="A231" s="116"/>
    </row>
    <row r="232" spans="1:1" x14ac:dyDescent="0.2">
      <c r="A232" s="116"/>
    </row>
    <row r="233" spans="1:1" x14ac:dyDescent="0.2">
      <c r="A233" s="116"/>
    </row>
    <row r="234" spans="1:1" x14ac:dyDescent="0.2">
      <c r="A234" s="116"/>
    </row>
    <row r="235" spans="1:1" x14ac:dyDescent="0.2">
      <c r="A235" s="116"/>
    </row>
    <row r="236" spans="1:1" x14ac:dyDescent="0.2">
      <c r="A236" s="116"/>
    </row>
    <row r="237" spans="1:1" x14ac:dyDescent="0.2">
      <c r="A237" s="116"/>
    </row>
    <row r="238" spans="1:1" x14ac:dyDescent="0.2">
      <c r="A238" s="116"/>
    </row>
    <row r="239" spans="1:1" x14ac:dyDescent="0.2">
      <c r="A239" s="116"/>
    </row>
    <row r="240" spans="1:1" x14ac:dyDescent="0.2">
      <c r="A240" s="116"/>
    </row>
    <row r="241" spans="1:1" x14ac:dyDescent="0.2">
      <c r="A241" s="116"/>
    </row>
    <row r="242" spans="1:1" x14ac:dyDescent="0.2">
      <c r="A242" s="116"/>
    </row>
    <row r="243" spans="1:1" x14ac:dyDescent="0.2">
      <c r="A243" s="116"/>
    </row>
    <row r="244" spans="1:1" x14ac:dyDescent="0.2">
      <c r="A244" s="116"/>
    </row>
    <row r="245" spans="1:1" x14ac:dyDescent="0.2">
      <c r="A245" s="116"/>
    </row>
    <row r="246" spans="1:1" x14ac:dyDescent="0.2">
      <c r="A246" s="116"/>
    </row>
    <row r="247" spans="1:1" x14ac:dyDescent="0.2">
      <c r="A247" s="116"/>
    </row>
    <row r="248" spans="1:1" x14ac:dyDescent="0.2">
      <c r="A248" s="116"/>
    </row>
    <row r="249" spans="1:1" x14ac:dyDescent="0.2">
      <c r="A249" s="116"/>
    </row>
    <row r="250" spans="1:1" x14ac:dyDescent="0.2">
      <c r="A250" s="116"/>
    </row>
    <row r="251" spans="1:1" x14ac:dyDescent="0.2">
      <c r="A251" s="116"/>
    </row>
    <row r="252" spans="1:1" x14ac:dyDescent="0.2">
      <c r="A252" s="116"/>
    </row>
    <row r="253" spans="1:1" x14ac:dyDescent="0.2">
      <c r="A253" s="116"/>
    </row>
    <row r="254" spans="1:1" x14ac:dyDescent="0.2">
      <c r="A254" s="116"/>
    </row>
    <row r="255" spans="1:1" x14ac:dyDescent="0.2">
      <c r="A255" s="116"/>
    </row>
    <row r="256" spans="1:1" x14ac:dyDescent="0.2">
      <c r="A256" s="116"/>
    </row>
    <row r="257" spans="1:1" x14ac:dyDescent="0.2">
      <c r="A257" s="116"/>
    </row>
    <row r="258" spans="1:1" x14ac:dyDescent="0.2">
      <c r="A258" s="116"/>
    </row>
    <row r="259" spans="1:1" x14ac:dyDescent="0.2">
      <c r="A259" s="116"/>
    </row>
    <row r="260" spans="1:1" x14ac:dyDescent="0.2">
      <c r="A260" s="116"/>
    </row>
    <row r="261" spans="1:1" x14ac:dyDescent="0.2">
      <c r="A261" s="116"/>
    </row>
    <row r="262" spans="1:1" x14ac:dyDescent="0.2">
      <c r="A262" s="116"/>
    </row>
    <row r="263" spans="1:1" x14ac:dyDescent="0.2">
      <c r="A263" s="116"/>
    </row>
    <row r="264" spans="1:1" x14ac:dyDescent="0.2">
      <c r="A264" s="116"/>
    </row>
    <row r="265" spans="1:1" x14ac:dyDescent="0.2">
      <c r="A265" s="116"/>
    </row>
    <row r="266" spans="1:1" x14ac:dyDescent="0.2">
      <c r="A266" s="116"/>
    </row>
    <row r="267" spans="1:1" x14ac:dyDescent="0.2">
      <c r="A267" s="116"/>
    </row>
    <row r="268" spans="1:1" x14ac:dyDescent="0.2">
      <c r="A268" s="116"/>
    </row>
    <row r="269" spans="1:1" x14ac:dyDescent="0.2">
      <c r="A269" s="116"/>
    </row>
    <row r="270" spans="1:1" x14ac:dyDescent="0.2">
      <c r="A270" s="116"/>
    </row>
    <row r="271" spans="1:1" x14ac:dyDescent="0.2">
      <c r="A271" s="116"/>
    </row>
    <row r="272" spans="1:1" x14ac:dyDescent="0.2">
      <c r="A272" s="116"/>
    </row>
    <row r="273" spans="1:1" x14ac:dyDescent="0.2">
      <c r="A273" s="116"/>
    </row>
    <row r="274" spans="1:1" x14ac:dyDescent="0.2">
      <c r="A274" s="116"/>
    </row>
    <row r="275" spans="1:1" x14ac:dyDescent="0.2">
      <c r="A275" s="116"/>
    </row>
    <row r="276" spans="1:1" x14ac:dyDescent="0.2">
      <c r="A276" s="116"/>
    </row>
    <row r="277" spans="1:1" x14ac:dyDescent="0.2">
      <c r="A277" s="116"/>
    </row>
    <row r="278" spans="1:1" x14ac:dyDescent="0.2">
      <c r="A278" s="116"/>
    </row>
    <row r="279" spans="1:1" x14ac:dyDescent="0.2">
      <c r="A279" s="116"/>
    </row>
    <row r="280" spans="1:1" x14ac:dyDescent="0.2">
      <c r="A280" s="116"/>
    </row>
    <row r="281" spans="1:1" x14ac:dyDescent="0.2">
      <c r="A281" s="116"/>
    </row>
    <row r="282" spans="1:1" x14ac:dyDescent="0.2">
      <c r="A282" s="116"/>
    </row>
    <row r="283" spans="1:1" x14ac:dyDescent="0.2">
      <c r="A283" s="116"/>
    </row>
    <row r="284" spans="1:1" x14ac:dyDescent="0.2">
      <c r="A284" s="116"/>
    </row>
    <row r="285" spans="1:1" x14ac:dyDescent="0.2">
      <c r="A285" s="116"/>
    </row>
    <row r="286" spans="1:1" x14ac:dyDescent="0.2">
      <c r="A286" s="116"/>
    </row>
    <row r="287" spans="1:1" x14ac:dyDescent="0.2">
      <c r="A287" s="116"/>
    </row>
    <row r="288" spans="1:1" x14ac:dyDescent="0.2">
      <c r="A288" s="116"/>
    </row>
    <row r="289" spans="1:1" x14ac:dyDescent="0.2">
      <c r="A289" s="116"/>
    </row>
    <row r="290" spans="1:1" x14ac:dyDescent="0.2">
      <c r="A290" s="116"/>
    </row>
    <row r="291" spans="1:1" x14ac:dyDescent="0.2">
      <c r="A291" s="116"/>
    </row>
    <row r="292" spans="1:1" x14ac:dyDescent="0.2">
      <c r="A292" s="116"/>
    </row>
    <row r="293" spans="1:1" x14ac:dyDescent="0.2">
      <c r="A293" s="116"/>
    </row>
    <row r="294" spans="1:1" x14ac:dyDescent="0.2">
      <c r="A294" s="116"/>
    </row>
    <row r="295" spans="1:1" x14ac:dyDescent="0.2">
      <c r="A295" s="116"/>
    </row>
    <row r="296" spans="1:1" x14ac:dyDescent="0.2">
      <c r="A296" s="116"/>
    </row>
    <row r="297" spans="1:1" x14ac:dyDescent="0.2">
      <c r="A297" s="116"/>
    </row>
    <row r="298" spans="1:1" x14ac:dyDescent="0.2">
      <c r="A298" s="116"/>
    </row>
    <row r="299" spans="1:1" x14ac:dyDescent="0.2">
      <c r="A299" s="116"/>
    </row>
    <row r="300" spans="1:1" x14ac:dyDescent="0.2">
      <c r="A300" s="116"/>
    </row>
    <row r="301" spans="1:1" x14ac:dyDescent="0.2">
      <c r="A301" s="116"/>
    </row>
    <row r="302" spans="1:1" x14ac:dyDescent="0.2">
      <c r="A302" s="116"/>
    </row>
    <row r="303" spans="1:1" x14ac:dyDescent="0.2">
      <c r="A303" s="116"/>
    </row>
    <row r="304" spans="1:1" x14ac:dyDescent="0.2">
      <c r="A304" s="116"/>
    </row>
    <row r="305" spans="1:1" x14ac:dyDescent="0.2">
      <c r="A305" s="116"/>
    </row>
    <row r="306" spans="1:1" x14ac:dyDescent="0.2">
      <c r="A306" s="116"/>
    </row>
    <row r="307" spans="1:1" x14ac:dyDescent="0.2">
      <c r="A307" s="116"/>
    </row>
    <row r="308" spans="1:1" x14ac:dyDescent="0.2">
      <c r="A308" s="116"/>
    </row>
    <row r="309" spans="1:1" x14ac:dyDescent="0.2">
      <c r="A309" s="116"/>
    </row>
    <row r="310" spans="1:1" x14ac:dyDescent="0.2">
      <c r="A310" s="116"/>
    </row>
    <row r="311" spans="1:1" x14ac:dyDescent="0.2">
      <c r="A311" s="116"/>
    </row>
    <row r="312" spans="1:1" x14ac:dyDescent="0.2">
      <c r="A312" s="116"/>
    </row>
    <row r="313" spans="1:1" x14ac:dyDescent="0.2">
      <c r="A313" s="116"/>
    </row>
    <row r="314" spans="1:1" x14ac:dyDescent="0.2">
      <c r="A314" s="116"/>
    </row>
    <row r="315" spans="1:1" x14ac:dyDescent="0.2">
      <c r="A315" s="116"/>
    </row>
    <row r="316" spans="1:1" x14ac:dyDescent="0.2">
      <c r="A316" s="116"/>
    </row>
    <row r="317" spans="1:1" x14ac:dyDescent="0.2">
      <c r="A317" s="116"/>
    </row>
    <row r="318" spans="1:1" x14ac:dyDescent="0.2">
      <c r="A318" s="116"/>
    </row>
    <row r="319" spans="1:1" x14ac:dyDescent="0.2">
      <c r="A319" s="116"/>
    </row>
    <row r="320" spans="1:1" x14ac:dyDescent="0.2">
      <c r="A320" s="116"/>
    </row>
    <row r="321" spans="1:1" x14ac:dyDescent="0.2">
      <c r="A321" s="116"/>
    </row>
    <row r="322" spans="1:1" x14ac:dyDescent="0.2">
      <c r="A322" s="116"/>
    </row>
    <row r="323" spans="1:1" x14ac:dyDescent="0.2">
      <c r="A323" s="116"/>
    </row>
    <row r="324" spans="1:1" x14ac:dyDescent="0.2">
      <c r="A324" s="116"/>
    </row>
    <row r="325" spans="1:1" x14ac:dyDescent="0.2">
      <c r="A325" s="116"/>
    </row>
    <row r="326" spans="1:1" x14ac:dyDescent="0.2">
      <c r="A326" s="116"/>
    </row>
    <row r="327" spans="1:1" x14ac:dyDescent="0.2">
      <c r="A327" s="116"/>
    </row>
    <row r="328" spans="1:1" x14ac:dyDescent="0.2">
      <c r="A328" s="116"/>
    </row>
    <row r="329" spans="1:1" x14ac:dyDescent="0.2">
      <c r="A329" s="116"/>
    </row>
    <row r="330" spans="1:1" x14ac:dyDescent="0.2">
      <c r="A330" s="116"/>
    </row>
    <row r="331" spans="1:1" x14ac:dyDescent="0.2">
      <c r="A331" s="116"/>
    </row>
    <row r="332" spans="1:1" x14ac:dyDescent="0.2">
      <c r="A332" s="116"/>
    </row>
    <row r="333" spans="1:1" x14ac:dyDescent="0.2">
      <c r="A333" s="116"/>
    </row>
    <row r="334" spans="1:1" x14ac:dyDescent="0.2">
      <c r="A334" s="116"/>
    </row>
    <row r="335" spans="1:1" x14ac:dyDescent="0.2">
      <c r="A335" s="116"/>
    </row>
    <row r="336" spans="1:1" x14ac:dyDescent="0.2">
      <c r="A336" s="116"/>
    </row>
    <row r="337" spans="1:1" x14ac:dyDescent="0.2">
      <c r="A337" s="116"/>
    </row>
    <row r="338" spans="1:1" x14ac:dyDescent="0.2">
      <c r="A338" s="116"/>
    </row>
    <row r="339" spans="1:1" x14ac:dyDescent="0.2">
      <c r="A339" s="116"/>
    </row>
    <row r="340" spans="1:1" x14ac:dyDescent="0.2">
      <c r="A340" s="116"/>
    </row>
    <row r="341" spans="1:1" x14ac:dyDescent="0.2">
      <c r="A341" s="116"/>
    </row>
    <row r="342" spans="1:1" x14ac:dyDescent="0.2">
      <c r="A342" s="116"/>
    </row>
    <row r="343" spans="1:1" x14ac:dyDescent="0.2">
      <c r="A343" s="116"/>
    </row>
    <row r="344" spans="1:1" x14ac:dyDescent="0.2">
      <c r="A344" s="116"/>
    </row>
    <row r="345" spans="1:1" x14ac:dyDescent="0.2">
      <c r="A345" s="116"/>
    </row>
    <row r="346" spans="1:1" x14ac:dyDescent="0.2">
      <c r="A346" s="116"/>
    </row>
    <row r="347" spans="1:1" x14ac:dyDescent="0.2">
      <c r="A347" s="116"/>
    </row>
    <row r="348" spans="1:1" x14ac:dyDescent="0.2">
      <c r="A348" s="116"/>
    </row>
    <row r="349" spans="1:1" x14ac:dyDescent="0.2">
      <c r="A349" s="116"/>
    </row>
    <row r="350" spans="1:1" x14ac:dyDescent="0.2">
      <c r="A350" s="116"/>
    </row>
    <row r="351" spans="1:1" x14ac:dyDescent="0.2">
      <c r="A351" s="116"/>
    </row>
    <row r="352" spans="1:1" x14ac:dyDescent="0.2">
      <c r="A352" s="116"/>
    </row>
    <row r="353" spans="1:1" x14ac:dyDescent="0.2">
      <c r="A353" s="116"/>
    </row>
    <row r="354" spans="1:1" x14ac:dyDescent="0.2">
      <c r="A354" s="116"/>
    </row>
    <row r="355" spans="1:1" x14ac:dyDescent="0.2">
      <c r="A355" s="116"/>
    </row>
    <row r="356" spans="1:1" x14ac:dyDescent="0.2">
      <c r="A356" s="116"/>
    </row>
    <row r="357" spans="1:1" x14ac:dyDescent="0.2">
      <c r="A357" s="116"/>
    </row>
    <row r="358" spans="1:1" x14ac:dyDescent="0.2">
      <c r="A358" s="116"/>
    </row>
    <row r="359" spans="1:1" x14ac:dyDescent="0.2">
      <c r="A359" s="116"/>
    </row>
    <row r="360" spans="1:1" x14ac:dyDescent="0.2">
      <c r="A360" s="116"/>
    </row>
    <row r="361" spans="1:1" x14ac:dyDescent="0.2">
      <c r="A361" s="116"/>
    </row>
    <row r="362" spans="1:1" x14ac:dyDescent="0.2">
      <c r="A362" s="116"/>
    </row>
    <row r="363" spans="1:1" x14ac:dyDescent="0.2">
      <c r="A363" s="116"/>
    </row>
    <row r="364" spans="1:1" x14ac:dyDescent="0.2">
      <c r="A364" s="116"/>
    </row>
    <row r="365" spans="1:1" x14ac:dyDescent="0.2">
      <c r="A365" s="116"/>
    </row>
    <row r="366" spans="1:1" x14ac:dyDescent="0.2">
      <c r="A366" s="116"/>
    </row>
    <row r="367" spans="1:1" x14ac:dyDescent="0.2">
      <c r="A367" s="116"/>
    </row>
    <row r="368" spans="1:1" x14ac:dyDescent="0.2">
      <c r="A368" s="116"/>
    </row>
    <row r="369" spans="1:1" x14ac:dyDescent="0.2">
      <c r="A369" s="116"/>
    </row>
    <row r="370" spans="1:1" x14ac:dyDescent="0.2">
      <c r="A370" s="116"/>
    </row>
    <row r="371" spans="1:1" x14ac:dyDescent="0.2">
      <c r="A371" s="116"/>
    </row>
    <row r="372" spans="1:1" x14ac:dyDescent="0.2">
      <c r="A372" s="116"/>
    </row>
    <row r="373" spans="1:1" x14ac:dyDescent="0.2">
      <c r="A373" s="116"/>
    </row>
    <row r="374" spans="1:1" x14ac:dyDescent="0.2">
      <c r="A374" s="116"/>
    </row>
    <row r="375" spans="1:1" x14ac:dyDescent="0.2">
      <c r="A375" s="116"/>
    </row>
    <row r="376" spans="1:1" x14ac:dyDescent="0.2">
      <c r="A376" s="116"/>
    </row>
    <row r="377" spans="1:1" x14ac:dyDescent="0.2">
      <c r="A377" s="116"/>
    </row>
    <row r="378" spans="1:1" x14ac:dyDescent="0.2">
      <c r="A378" s="116"/>
    </row>
    <row r="379" spans="1:1" x14ac:dyDescent="0.2">
      <c r="A379" s="116"/>
    </row>
    <row r="380" spans="1:1" x14ac:dyDescent="0.2">
      <c r="A380" s="116"/>
    </row>
    <row r="381" spans="1:1" x14ac:dyDescent="0.2">
      <c r="A381" s="116"/>
    </row>
    <row r="382" spans="1:1" x14ac:dyDescent="0.2">
      <c r="A382" s="116"/>
    </row>
    <row r="383" spans="1:1" x14ac:dyDescent="0.2">
      <c r="A383" s="116"/>
    </row>
    <row r="384" spans="1:1" x14ac:dyDescent="0.2">
      <c r="A384" s="116"/>
    </row>
    <row r="385" spans="1:1" x14ac:dyDescent="0.2">
      <c r="A385" s="116"/>
    </row>
    <row r="386" spans="1:1" x14ac:dyDescent="0.2">
      <c r="A386" s="116"/>
    </row>
    <row r="387" spans="1:1" x14ac:dyDescent="0.2">
      <c r="A387" s="116"/>
    </row>
    <row r="388" spans="1:1" x14ac:dyDescent="0.2">
      <c r="A388" s="116"/>
    </row>
    <row r="389" spans="1:1" x14ac:dyDescent="0.2">
      <c r="A389" s="116"/>
    </row>
    <row r="390" spans="1:1" x14ac:dyDescent="0.2">
      <c r="A390" s="116"/>
    </row>
    <row r="391" spans="1:1" x14ac:dyDescent="0.2">
      <c r="A391" s="116"/>
    </row>
    <row r="392" spans="1:1" x14ac:dyDescent="0.2">
      <c r="A392" s="116"/>
    </row>
    <row r="393" spans="1:1" x14ac:dyDescent="0.2">
      <c r="A393" s="116"/>
    </row>
    <row r="394" spans="1:1" x14ac:dyDescent="0.2">
      <c r="A394" s="116"/>
    </row>
    <row r="395" spans="1:1" x14ac:dyDescent="0.2">
      <c r="A395" s="116"/>
    </row>
    <row r="396" spans="1:1" x14ac:dyDescent="0.2">
      <c r="A396" s="116"/>
    </row>
    <row r="397" spans="1:1" x14ac:dyDescent="0.2">
      <c r="A397" s="116"/>
    </row>
    <row r="398" spans="1:1" x14ac:dyDescent="0.2">
      <c r="A398" s="116"/>
    </row>
    <row r="399" spans="1:1" x14ac:dyDescent="0.2">
      <c r="A399" s="116"/>
    </row>
    <row r="400" spans="1:1" x14ac:dyDescent="0.2">
      <c r="A400" s="116"/>
    </row>
    <row r="401" spans="1:1" x14ac:dyDescent="0.2">
      <c r="A401" s="116"/>
    </row>
    <row r="402" spans="1:1" x14ac:dyDescent="0.2">
      <c r="A402" s="116"/>
    </row>
    <row r="403" spans="1:1" x14ac:dyDescent="0.2">
      <c r="A403" s="116"/>
    </row>
    <row r="404" spans="1:1" x14ac:dyDescent="0.2">
      <c r="A404" s="116"/>
    </row>
    <row r="405" spans="1:1" x14ac:dyDescent="0.2">
      <c r="A405" s="116"/>
    </row>
    <row r="406" spans="1:1" x14ac:dyDescent="0.2">
      <c r="A406" s="116"/>
    </row>
    <row r="407" spans="1:1" x14ac:dyDescent="0.2">
      <c r="A407" s="116"/>
    </row>
    <row r="408" spans="1:1" x14ac:dyDescent="0.2">
      <c r="A408" s="116"/>
    </row>
    <row r="409" spans="1:1" x14ac:dyDescent="0.2">
      <c r="A409" s="116"/>
    </row>
    <row r="410" spans="1:1" x14ac:dyDescent="0.2">
      <c r="A410" s="116"/>
    </row>
    <row r="411" spans="1:1" x14ac:dyDescent="0.2">
      <c r="A411" s="116"/>
    </row>
    <row r="412" spans="1:1" x14ac:dyDescent="0.2">
      <c r="A412" s="116"/>
    </row>
    <row r="413" spans="1:1" x14ac:dyDescent="0.2">
      <c r="A413" s="116"/>
    </row>
    <row r="414" spans="1:1" x14ac:dyDescent="0.2">
      <c r="A414" s="116"/>
    </row>
    <row r="415" spans="1:1" x14ac:dyDescent="0.2">
      <c r="A415" s="116"/>
    </row>
    <row r="416" spans="1:1" x14ac:dyDescent="0.2">
      <c r="A416" s="116"/>
    </row>
    <row r="417" spans="1:1" x14ac:dyDescent="0.2">
      <c r="A417" s="116"/>
    </row>
    <row r="418" spans="1:1" x14ac:dyDescent="0.2">
      <c r="A418" s="116"/>
    </row>
    <row r="419" spans="1:1" x14ac:dyDescent="0.2">
      <c r="A419" s="116"/>
    </row>
    <row r="420" spans="1:1" x14ac:dyDescent="0.2">
      <c r="A420" s="116"/>
    </row>
    <row r="421" spans="1:1" x14ac:dyDescent="0.2">
      <c r="A421" s="116"/>
    </row>
    <row r="422" spans="1:1" x14ac:dyDescent="0.2">
      <c r="A422" s="116"/>
    </row>
    <row r="423" spans="1:1" x14ac:dyDescent="0.2">
      <c r="A423" s="116"/>
    </row>
    <row r="424" spans="1:1" x14ac:dyDescent="0.2">
      <c r="A424" s="116"/>
    </row>
    <row r="425" spans="1:1" x14ac:dyDescent="0.2">
      <c r="A425" s="116"/>
    </row>
    <row r="426" spans="1:1" x14ac:dyDescent="0.2">
      <c r="A426" s="116"/>
    </row>
    <row r="427" spans="1:1" x14ac:dyDescent="0.2">
      <c r="A427" s="116"/>
    </row>
    <row r="428" spans="1:1" x14ac:dyDescent="0.2">
      <c r="A428" s="116"/>
    </row>
    <row r="429" spans="1:1" x14ac:dyDescent="0.2">
      <c r="A429" s="116"/>
    </row>
    <row r="430" spans="1:1" x14ac:dyDescent="0.2">
      <c r="A430" s="116"/>
    </row>
    <row r="431" spans="1:1" x14ac:dyDescent="0.2">
      <c r="A431" s="116"/>
    </row>
    <row r="432" spans="1:1" x14ac:dyDescent="0.2">
      <c r="A432" s="116"/>
    </row>
    <row r="433" spans="1:1" x14ac:dyDescent="0.2">
      <c r="A433" s="116"/>
    </row>
    <row r="434" spans="1:1" x14ac:dyDescent="0.2">
      <c r="A434" s="116"/>
    </row>
    <row r="435" spans="1:1" x14ac:dyDescent="0.2">
      <c r="A435" s="116"/>
    </row>
    <row r="436" spans="1:1" x14ac:dyDescent="0.2">
      <c r="A436" s="116"/>
    </row>
    <row r="437" spans="1:1" x14ac:dyDescent="0.2">
      <c r="A437" s="116"/>
    </row>
    <row r="438" spans="1:1" x14ac:dyDescent="0.2">
      <c r="A438" s="116"/>
    </row>
    <row r="439" spans="1:1" x14ac:dyDescent="0.2">
      <c r="A439" s="116"/>
    </row>
    <row r="440" spans="1:1" x14ac:dyDescent="0.2">
      <c r="A440" s="116"/>
    </row>
    <row r="441" spans="1:1" x14ac:dyDescent="0.2">
      <c r="A441" s="116"/>
    </row>
    <row r="442" spans="1:1" x14ac:dyDescent="0.2">
      <c r="A442" s="116"/>
    </row>
    <row r="443" spans="1:1" x14ac:dyDescent="0.2">
      <c r="A443" s="116"/>
    </row>
    <row r="444" spans="1:1" x14ac:dyDescent="0.2">
      <c r="A444" s="116"/>
    </row>
    <row r="445" spans="1:1" x14ac:dyDescent="0.2">
      <c r="A445" s="116"/>
    </row>
    <row r="446" spans="1:1" x14ac:dyDescent="0.2">
      <c r="A446" s="116"/>
    </row>
    <row r="447" spans="1:1" x14ac:dyDescent="0.2">
      <c r="A447" s="116"/>
    </row>
    <row r="448" spans="1:1" x14ac:dyDescent="0.2">
      <c r="A448" s="116"/>
    </row>
    <row r="449" spans="1:1" x14ac:dyDescent="0.2">
      <c r="A449" s="116"/>
    </row>
    <row r="450" spans="1:1" x14ac:dyDescent="0.2">
      <c r="A450" s="116"/>
    </row>
    <row r="451" spans="1:1" x14ac:dyDescent="0.2">
      <c r="A451" s="116"/>
    </row>
    <row r="452" spans="1:1" x14ac:dyDescent="0.2">
      <c r="A452" s="116"/>
    </row>
    <row r="453" spans="1:1" x14ac:dyDescent="0.2">
      <c r="A453" s="116"/>
    </row>
    <row r="454" spans="1:1" x14ac:dyDescent="0.2">
      <c r="A454" s="116"/>
    </row>
    <row r="455" spans="1:1" x14ac:dyDescent="0.2">
      <c r="A455" s="116"/>
    </row>
    <row r="456" spans="1:1" x14ac:dyDescent="0.2">
      <c r="A456" s="116"/>
    </row>
    <row r="457" spans="1:1" x14ac:dyDescent="0.2">
      <c r="A457" s="116"/>
    </row>
    <row r="458" spans="1:1" x14ac:dyDescent="0.2">
      <c r="A458" s="116"/>
    </row>
    <row r="459" spans="1:1" x14ac:dyDescent="0.2">
      <c r="A459" s="116"/>
    </row>
    <row r="460" spans="1:1" x14ac:dyDescent="0.2">
      <c r="A460" s="116"/>
    </row>
    <row r="461" spans="1:1" x14ac:dyDescent="0.2">
      <c r="A461" s="116"/>
    </row>
    <row r="462" spans="1:1" x14ac:dyDescent="0.2">
      <c r="A462" s="116"/>
    </row>
    <row r="463" spans="1:1" x14ac:dyDescent="0.2">
      <c r="A463" s="116"/>
    </row>
    <row r="464" spans="1:1" x14ac:dyDescent="0.2">
      <c r="A464" s="116"/>
    </row>
    <row r="465" spans="1:1" x14ac:dyDescent="0.2">
      <c r="A465" s="116"/>
    </row>
    <row r="466" spans="1:1" x14ac:dyDescent="0.2">
      <c r="A466" s="116"/>
    </row>
    <row r="467" spans="1:1" x14ac:dyDescent="0.2">
      <c r="A467" s="116"/>
    </row>
    <row r="468" spans="1:1" x14ac:dyDescent="0.2">
      <c r="A468" s="116"/>
    </row>
    <row r="469" spans="1:1" x14ac:dyDescent="0.2">
      <c r="A469" s="116"/>
    </row>
    <row r="470" spans="1:1" x14ac:dyDescent="0.2">
      <c r="A470" s="116"/>
    </row>
    <row r="471" spans="1:1" x14ac:dyDescent="0.2">
      <c r="A471" s="116"/>
    </row>
    <row r="472" spans="1:1" x14ac:dyDescent="0.2">
      <c r="A472" s="116"/>
    </row>
    <row r="473" spans="1:1" x14ac:dyDescent="0.2">
      <c r="A473" s="116"/>
    </row>
    <row r="474" spans="1:1" x14ac:dyDescent="0.2">
      <c r="A474" s="116"/>
    </row>
    <row r="475" spans="1:1" x14ac:dyDescent="0.2">
      <c r="A475" s="116"/>
    </row>
    <row r="476" spans="1:1" x14ac:dyDescent="0.2">
      <c r="A476" s="116"/>
    </row>
    <row r="477" spans="1:1" x14ac:dyDescent="0.2">
      <c r="A477" s="116"/>
    </row>
    <row r="478" spans="1:1" x14ac:dyDescent="0.2">
      <c r="A478" s="116"/>
    </row>
    <row r="479" spans="1:1" x14ac:dyDescent="0.2">
      <c r="A479" s="116"/>
    </row>
    <row r="480" spans="1:1" x14ac:dyDescent="0.2">
      <c r="A480" s="116"/>
    </row>
    <row r="481" spans="1:1" x14ac:dyDescent="0.2">
      <c r="A481" s="116"/>
    </row>
    <row r="482" spans="1:1" x14ac:dyDescent="0.2">
      <c r="A482" s="116"/>
    </row>
    <row r="483" spans="1:1" x14ac:dyDescent="0.2">
      <c r="A483" s="116"/>
    </row>
    <row r="484" spans="1:1" x14ac:dyDescent="0.2">
      <c r="A484" s="116"/>
    </row>
    <row r="485" spans="1:1" x14ac:dyDescent="0.2">
      <c r="A485" s="116"/>
    </row>
    <row r="486" spans="1:1" x14ac:dyDescent="0.2">
      <c r="A486" s="116"/>
    </row>
    <row r="487" spans="1:1" x14ac:dyDescent="0.2">
      <c r="A487" s="116"/>
    </row>
    <row r="488" spans="1:1" x14ac:dyDescent="0.2">
      <c r="A488" s="116"/>
    </row>
    <row r="489" spans="1:1" x14ac:dyDescent="0.2">
      <c r="A489" s="116"/>
    </row>
    <row r="490" spans="1:1" x14ac:dyDescent="0.2">
      <c r="A490" s="116"/>
    </row>
    <row r="491" spans="1:1" x14ac:dyDescent="0.2">
      <c r="A491" s="116"/>
    </row>
    <row r="492" spans="1:1" x14ac:dyDescent="0.2">
      <c r="A492" s="116"/>
    </row>
    <row r="493" spans="1:1" x14ac:dyDescent="0.2">
      <c r="A493" s="116"/>
    </row>
    <row r="494" spans="1:1" x14ac:dyDescent="0.2">
      <c r="A494" s="116"/>
    </row>
    <row r="495" spans="1:1" x14ac:dyDescent="0.2">
      <c r="A495" s="116"/>
    </row>
    <row r="496" spans="1:1" x14ac:dyDescent="0.2">
      <c r="A496" s="116"/>
    </row>
    <row r="497" spans="1:1" x14ac:dyDescent="0.2">
      <c r="A497" s="116"/>
    </row>
    <row r="498" spans="1:1" x14ac:dyDescent="0.2">
      <c r="A498" s="116"/>
    </row>
    <row r="499" spans="1:1" x14ac:dyDescent="0.2">
      <c r="A499" s="116"/>
    </row>
    <row r="500" spans="1:1" x14ac:dyDescent="0.2">
      <c r="A500" s="116"/>
    </row>
    <row r="501" spans="1:1" x14ac:dyDescent="0.2">
      <c r="A501" s="116"/>
    </row>
    <row r="502" spans="1:1" x14ac:dyDescent="0.2">
      <c r="A502" s="116"/>
    </row>
    <row r="503" spans="1:1" x14ac:dyDescent="0.2">
      <c r="A503" s="116"/>
    </row>
    <row r="504" spans="1:1" x14ac:dyDescent="0.2">
      <c r="A504" s="116"/>
    </row>
    <row r="505" spans="1:1" x14ac:dyDescent="0.2">
      <c r="A505" s="116"/>
    </row>
    <row r="506" spans="1:1" x14ac:dyDescent="0.2">
      <c r="A506" s="116"/>
    </row>
    <row r="507" spans="1:1" x14ac:dyDescent="0.2">
      <c r="A507" s="116"/>
    </row>
    <row r="508" spans="1:1" x14ac:dyDescent="0.2">
      <c r="A508" s="116"/>
    </row>
    <row r="509" spans="1:1" x14ac:dyDescent="0.2">
      <c r="A509" s="116"/>
    </row>
    <row r="510" spans="1:1" x14ac:dyDescent="0.2">
      <c r="A510" s="116"/>
    </row>
    <row r="511" spans="1:1" x14ac:dyDescent="0.2">
      <c r="A511" s="116"/>
    </row>
    <row r="512" spans="1:1" x14ac:dyDescent="0.2">
      <c r="A512" s="116"/>
    </row>
    <row r="513" spans="1:1" x14ac:dyDescent="0.2">
      <c r="A513" s="116"/>
    </row>
    <row r="514" spans="1:1" x14ac:dyDescent="0.2">
      <c r="A514" s="116"/>
    </row>
    <row r="515" spans="1:1" x14ac:dyDescent="0.2">
      <c r="A515" s="116"/>
    </row>
    <row r="516" spans="1:1" x14ac:dyDescent="0.2">
      <c r="A516" s="116"/>
    </row>
    <row r="517" spans="1:1" x14ac:dyDescent="0.2">
      <c r="A517" s="116"/>
    </row>
    <row r="518" spans="1:1" x14ac:dyDescent="0.2">
      <c r="A518" s="116"/>
    </row>
    <row r="519" spans="1:1" x14ac:dyDescent="0.2">
      <c r="A519" s="116"/>
    </row>
    <row r="520" spans="1:1" x14ac:dyDescent="0.2">
      <c r="A520" s="116"/>
    </row>
    <row r="521" spans="1:1" x14ac:dyDescent="0.2">
      <c r="A521" s="116"/>
    </row>
    <row r="522" spans="1:1" x14ac:dyDescent="0.2">
      <c r="A522" s="116"/>
    </row>
    <row r="523" spans="1:1" x14ac:dyDescent="0.2">
      <c r="A523" s="116"/>
    </row>
    <row r="524" spans="1:1" x14ac:dyDescent="0.2">
      <c r="A524" s="116"/>
    </row>
    <row r="525" spans="1:1" x14ac:dyDescent="0.2">
      <c r="A525" s="116"/>
    </row>
    <row r="526" spans="1:1" x14ac:dyDescent="0.2">
      <c r="A526" s="116"/>
    </row>
    <row r="527" spans="1:1" x14ac:dyDescent="0.2">
      <c r="A527" s="116"/>
    </row>
    <row r="528" spans="1:1" x14ac:dyDescent="0.2">
      <c r="A528" s="116"/>
    </row>
    <row r="529" spans="1:1" x14ac:dyDescent="0.2">
      <c r="A529" s="116"/>
    </row>
    <row r="530" spans="1:1" x14ac:dyDescent="0.2">
      <c r="A530" s="116"/>
    </row>
    <row r="531" spans="1:1" x14ac:dyDescent="0.2">
      <c r="A531" s="116"/>
    </row>
    <row r="532" spans="1:1" x14ac:dyDescent="0.2">
      <c r="A532" s="116"/>
    </row>
    <row r="533" spans="1:1" x14ac:dyDescent="0.2">
      <c r="A533" s="116"/>
    </row>
    <row r="534" spans="1:1" x14ac:dyDescent="0.2">
      <c r="A534" s="116"/>
    </row>
    <row r="535" spans="1:1" x14ac:dyDescent="0.2">
      <c r="A535" s="116"/>
    </row>
    <row r="536" spans="1:1" x14ac:dyDescent="0.2">
      <c r="A536" s="116"/>
    </row>
    <row r="537" spans="1:1" x14ac:dyDescent="0.2">
      <c r="A537" s="116"/>
    </row>
    <row r="538" spans="1:1" x14ac:dyDescent="0.2">
      <c r="A538" s="116"/>
    </row>
    <row r="539" spans="1:1" x14ac:dyDescent="0.2">
      <c r="A539" s="116"/>
    </row>
    <row r="540" spans="1:1" x14ac:dyDescent="0.2">
      <c r="A540" s="116"/>
    </row>
    <row r="541" spans="1:1" x14ac:dyDescent="0.2">
      <c r="A541" s="116"/>
    </row>
    <row r="542" spans="1:1" x14ac:dyDescent="0.2">
      <c r="A542" s="116"/>
    </row>
    <row r="543" spans="1:1" x14ac:dyDescent="0.2">
      <c r="A543" s="116"/>
    </row>
    <row r="544" spans="1:1" x14ac:dyDescent="0.2">
      <c r="A544" s="116"/>
    </row>
    <row r="545" spans="1:1" x14ac:dyDescent="0.2">
      <c r="A545" s="116"/>
    </row>
    <row r="546" spans="1:1" x14ac:dyDescent="0.2">
      <c r="A546" s="116"/>
    </row>
    <row r="547" spans="1:1" x14ac:dyDescent="0.2">
      <c r="A547" s="116"/>
    </row>
    <row r="548" spans="1:1" x14ac:dyDescent="0.2">
      <c r="A548" s="116"/>
    </row>
    <row r="549" spans="1:1" x14ac:dyDescent="0.2">
      <c r="A549" s="116"/>
    </row>
    <row r="550" spans="1:1" x14ac:dyDescent="0.2">
      <c r="A550" s="116"/>
    </row>
    <row r="551" spans="1:1" x14ac:dyDescent="0.2">
      <c r="A551" s="116"/>
    </row>
    <row r="552" spans="1:1" x14ac:dyDescent="0.2">
      <c r="A552" s="116"/>
    </row>
    <row r="553" spans="1:1" x14ac:dyDescent="0.2">
      <c r="A553" s="116"/>
    </row>
    <row r="554" spans="1:1" x14ac:dyDescent="0.2">
      <c r="A554" s="116"/>
    </row>
    <row r="555" spans="1:1" x14ac:dyDescent="0.2">
      <c r="A555" s="116"/>
    </row>
    <row r="556" spans="1:1" x14ac:dyDescent="0.2">
      <c r="A556" s="116"/>
    </row>
    <row r="557" spans="1:1" x14ac:dyDescent="0.2">
      <c r="A557" s="116"/>
    </row>
    <row r="558" spans="1:1" x14ac:dyDescent="0.2">
      <c r="A558" s="116"/>
    </row>
    <row r="559" spans="1:1" x14ac:dyDescent="0.2">
      <c r="A559" s="116"/>
    </row>
    <row r="560" spans="1:1" x14ac:dyDescent="0.2">
      <c r="A560" s="116"/>
    </row>
    <row r="561" spans="1:1" x14ac:dyDescent="0.2">
      <c r="A561" s="116"/>
    </row>
    <row r="562" spans="1:1" x14ac:dyDescent="0.2">
      <c r="A562" s="116"/>
    </row>
    <row r="563" spans="1:1" x14ac:dyDescent="0.2">
      <c r="A563" s="116"/>
    </row>
    <row r="564" spans="1:1" x14ac:dyDescent="0.2">
      <c r="A564" s="116"/>
    </row>
    <row r="565" spans="1:1" x14ac:dyDescent="0.2">
      <c r="A565" s="116"/>
    </row>
    <row r="566" spans="1:1" x14ac:dyDescent="0.2">
      <c r="A566" s="116"/>
    </row>
    <row r="567" spans="1:1" x14ac:dyDescent="0.2">
      <c r="A567" s="116"/>
    </row>
    <row r="568" spans="1:1" x14ac:dyDescent="0.2">
      <c r="A568" s="116"/>
    </row>
    <row r="569" spans="1:1" x14ac:dyDescent="0.2">
      <c r="A569" s="116"/>
    </row>
    <row r="570" spans="1:1" x14ac:dyDescent="0.2">
      <c r="A570" s="116"/>
    </row>
    <row r="571" spans="1:1" x14ac:dyDescent="0.2">
      <c r="A571" s="116"/>
    </row>
    <row r="572" spans="1:1" x14ac:dyDescent="0.2">
      <c r="A572" s="116"/>
    </row>
    <row r="573" spans="1:1" x14ac:dyDescent="0.2">
      <c r="A573" s="116"/>
    </row>
    <row r="574" spans="1:1" x14ac:dyDescent="0.2">
      <c r="A574" s="116"/>
    </row>
    <row r="575" spans="1:1" x14ac:dyDescent="0.2">
      <c r="A575" s="116"/>
    </row>
    <row r="576" spans="1:1" x14ac:dyDescent="0.2">
      <c r="A576" s="116"/>
    </row>
    <row r="577" spans="1:1" x14ac:dyDescent="0.2">
      <c r="A577" s="116"/>
    </row>
    <row r="578" spans="1:1" x14ac:dyDescent="0.2">
      <c r="A578" s="116"/>
    </row>
    <row r="579" spans="1:1" x14ac:dyDescent="0.2">
      <c r="A579" s="116"/>
    </row>
  </sheetData>
  <mergeCells count="61">
    <mergeCell ref="A8:D8"/>
    <mergeCell ref="E8:I8"/>
    <mergeCell ref="A1:I1"/>
    <mergeCell ref="A3:I3"/>
    <mergeCell ref="A5:I5"/>
    <mergeCell ref="A6:D6"/>
    <mergeCell ref="E6:I6"/>
    <mergeCell ref="A30:D32"/>
    <mergeCell ref="E30:I32"/>
    <mergeCell ref="A10:D10"/>
    <mergeCell ref="E10:I10"/>
    <mergeCell ref="A11:I11"/>
    <mergeCell ref="A12:D16"/>
    <mergeCell ref="E12:I16"/>
    <mergeCell ref="A17:I17"/>
    <mergeCell ref="A18:D22"/>
    <mergeCell ref="E18:I22"/>
    <mergeCell ref="A24:D28"/>
    <mergeCell ref="E24:I28"/>
    <mergeCell ref="B29:I29"/>
    <mergeCell ref="B41:I41"/>
    <mergeCell ref="A34:D40"/>
    <mergeCell ref="E34:G34"/>
    <mergeCell ref="H34:I34"/>
    <mergeCell ref="E35:G35"/>
    <mergeCell ref="H35:I35"/>
    <mergeCell ref="E36:G36"/>
    <mergeCell ref="H36:I36"/>
    <mergeCell ref="E37:G37"/>
    <mergeCell ref="H37:I37"/>
    <mergeCell ref="E38:G38"/>
    <mergeCell ref="H38:I38"/>
    <mergeCell ref="E39:G39"/>
    <mergeCell ref="H39:I39"/>
    <mergeCell ref="E40:G40"/>
    <mergeCell ref="H40:I40"/>
    <mergeCell ref="A46:I46"/>
    <mergeCell ref="A42:D45"/>
    <mergeCell ref="E42:G42"/>
    <mergeCell ref="H42:I42"/>
    <mergeCell ref="E43:G43"/>
    <mergeCell ref="H43:I43"/>
    <mergeCell ref="E44:G44"/>
    <mergeCell ref="H44:I44"/>
    <mergeCell ref="E45:G45"/>
    <mergeCell ref="H45:I45"/>
    <mergeCell ref="A63:D67"/>
    <mergeCell ref="E63:I63"/>
    <mergeCell ref="E64:I64"/>
    <mergeCell ref="E65:I65"/>
    <mergeCell ref="A47:D50"/>
    <mergeCell ref="E47:I50"/>
    <mergeCell ref="A51:I51"/>
    <mergeCell ref="A52:D56"/>
    <mergeCell ref="E52:I56"/>
    <mergeCell ref="A57:I57"/>
    <mergeCell ref="A58:D61"/>
    <mergeCell ref="E58:I58"/>
    <mergeCell ref="E59:I59"/>
    <mergeCell ref="E60:I60"/>
    <mergeCell ref="A62:I6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zoomScale="110" zoomScaleNormal="110" zoomScaleSheetLayoutView="85" workbookViewId="0">
      <selection activeCell="K39" sqref="K39"/>
    </sheetView>
  </sheetViews>
  <sheetFormatPr baseColWidth="10" defaultColWidth="11.42578125" defaultRowHeight="12.75" x14ac:dyDescent="0.2"/>
  <cols>
    <col min="1" max="1" width="5.5703125" style="4" customWidth="1"/>
    <col min="2" max="2" width="3.140625" style="6" customWidth="1"/>
    <col min="3" max="4" width="21.42578125" style="4" customWidth="1"/>
    <col min="5" max="5" width="7.5703125" style="6" customWidth="1"/>
    <col min="6" max="6" width="16.5703125" style="4" customWidth="1"/>
    <col min="7" max="7" width="10.85546875" style="6" customWidth="1"/>
    <col min="8" max="8" width="41.28515625" style="4" customWidth="1"/>
    <col min="9" max="16384" width="11.42578125" style="4"/>
  </cols>
  <sheetData>
    <row r="1" spans="1:8" x14ac:dyDescent="0.2">
      <c r="A1" s="1"/>
      <c r="B1" s="2"/>
      <c r="C1" s="2"/>
      <c r="D1" s="2"/>
      <c r="E1" s="2"/>
      <c r="F1" s="2"/>
      <c r="G1" s="2"/>
      <c r="H1" s="3"/>
    </row>
    <row r="2" spans="1:8" x14ac:dyDescent="0.2">
      <c r="A2" s="5"/>
      <c r="C2" s="6"/>
      <c r="D2" s="6"/>
      <c r="F2" s="6"/>
      <c r="H2" s="7"/>
    </row>
    <row r="3" spans="1:8" x14ac:dyDescent="0.2">
      <c r="A3" s="5"/>
      <c r="C3" s="6"/>
      <c r="D3" s="6"/>
      <c r="F3" s="6"/>
      <c r="H3" s="7"/>
    </row>
    <row r="4" spans="1:8" x14ac:dyDescent="0.2">
      <c r="A4" s="8"/>
      <c r="B4" s="9"/>
      <c r="C4" s="9"/>
      <c r="D4" s="9"/>
      <c r="E4" s="9"/>
      <c r="F4" s="9"/>
      <c r="G4" s="9"/>
      <c r="H4" s="10"/>
    </row>
    <row r="5" spans="1:8" ht="6" customHeight="1" x14ac:dyDescent="0.2">
      <c r="A5" s="6"/>
      <c r="C5" s="6"/>
      <c r="D5" s="6"/>
      <c r="F5" s="6"/>
      <c r="H5" s="6"/>
    </row>
    <row r="6" spans="1:8" x14ac:dyDescent="0.2">
      <c r="A6" s="15" t="s">
        <v>0</v>
      </c>
      <c r="B6" s="16"/>
      <c r="C6" s="17"/>
      <c r="D6" s="11" t="s">
        <v>286</v>
      </c>
      <c r="E6" s="12"/>
      <c r="F6" s="12"/>
      <c r="G6" s="12"/>
      <c r="H6" s="13"/>
    </row>
    <row r="7" spans="1:8" x14ac:dyDescent="0.2">
      <c r="A7" s="15" t="s">
        <v>2</v>
      </c>
      <c r="B7" s="16"/>
      <c r="C7" s="17"/>
      <c r="D7" s="11" t="s">
        <v>287</v>
      </c>
      <c r="E7" s="12"/>
      <c r="F7" s="12"/>
      <c r="G7" s="12"/>
      <c r="H7" s="13"/>
    </row>
    <row r="8" spans="1:8" x14ac:dyDescent="0.2">
      <c r="A8" s="21" t="s">
        <v>1</v>
      </c>
      <c r="B8" s="16"/>
      <c r="C8" s="17"/>
      <c r="D8" s="11" t="s">
        <v>288</v>
      </c>
      <c r="E8" s="12"/>
      <c r="F8" s="12"/>
      <c r="G8" s="12"/>
      <c r="H8" s="13"/>
    </row>
    <row r="9" spans="1:8" ht="6" customHeight="1" x14ac:dyDescent="0.2"/>
    <row r="10" spans="1:8" ht="6" customHeight="1" x14ac:dyDescent="0.2">
      <c r="A10" s="58"/>
      <c r="B10" s="59"/>
      <c r="C10" s="58"/>
      <c r="D10" s="58"/>
      <c r="E10" s="59"/>
      <c r="F10" s="58"/>
      <c r="G10" s="59"/>
      <c r="H10" s="58"/>
    </row>
    <row r="11" spans="1:8" x14ac:dyDescent="0.2">
      <c r="A11" s="59"/>
      <c r="B11" s="60"/>
      <c r="C11" s="131"/>
      <c r="D11" s="131"/>
      <c r="E11" s="60"/>
      <c r="F11" s="60"/>
      <c r="G11" s="60"/>
      <c r="H11" s="60"/>
    </row>
    <row r="12" spans="1:8" x14ac:dyDescent="0.2">
      <c r="A12" s="59"/>
      <c r="B12" s="59"/>
      <c r="C12" s="59"/>
      <c r="D12" s="59"/>
      <c r="E12" s="59"/>
      <c r="F12" s="59"/>
      <c r="G12" s="59"/>
      <c r="H12" s="59"/>
    </row>
    <row r="13" spans="1:8" x14ac:dyDescent="0.2">
      <c r="A13" s="59"/>
      <c r="B13" s="59"/>
      <c r="C13" s="59"/>
      <c r="D13" s="59"/>
      <c r="E13" s="59"/>
      <c r="F13" s="59"/>
      <c r="G13" s="59"/>
      <c r="H13" s="59"/>
    </row>
    <row r="14" spans="1:8" x14ac:dyDescent="0.2">
      <c r="A14" s="59"/>
      <c r="B14" s="59"/>
      <c r="C14" s="59"/>
      <c r="D14" s="59"/>
      <c r="E14" s="59"/>
      <c r="F14" s="59"/>
      <c r="G14" s="59"/>
      <c r="H14" s="59"/>
    </row>
    <row r="15" spans="1:8" x14ac:dyDescent="0.2">
      <c r="A15" s="59"/>
      <c r="B15" s="59"/>
      <c r="C15" s="59"/>
      <c r="D15" s="59"/>
      <c r="E15" s="59"/>
      <c r="F15" s="59"/>
      <c r="G15" s="59"/>
      <c r="H15" s="59"/>
    </row>
    <row r="16" spans="1:8" x14ac:dyDescent="0.2">
      <c r="A16" s="59"/>
      <c r="B16" s="59"/>
      <c r="C16" s="59"/>
      <c r="D16" s="59"/>
      <c r="E16" s="59"/>
      <c r="F16" s="59"/>
      <c r="G16" s="59"/>
      <c r="H16" s="59"/>
    </row>
    <row r="17" spans="1:8" x14ac:dyDescent="0.2">
      <c r="A17" s="59"/>
      <c r="B17" s="59"/>
      <c r="C17" s="59"/>
      <c r="D17" s="59"/>
      <c r="E17" s="59"/>
      <c r="F17" s="59"/>
      <c r="G17" s="59"/>
      <c r="H17" s="59"/>
    </row>
    <row r="18" spans="1:8" x14ac:dyDescent="0.2">
      <c r="A18" s="59"/>
      <c r="B18" s="59"/>
      <c r="C18" s="59"/>
      <c r="D18" s="59"/>
      <c r="E18" s="59"/>
      <c r="F18" s="59"/>
      <c r="G18" s="59"/>
      <c r="H18" s="59"/>
    </row>
    <row r="19" spans="1:8" x14ac:dyDescent="0.2">
      <c r="A19" s="59"/>
      <c r="B19" s="59"/>
      <c r="C19" s="59"/>
      <c r="D19" s="59"/>
      <c r="E19" s="59"/>
      <c r="F19" s="59"/>
      <c r="G19" s="59"/>
      <c r="H19" s="59"/>
    </row>
    <row r="20" spans="1:8" x14ac:dyDescent="0.2">
      <c r="A20" s="59"/>
      <c r="B20" s="59"/>
      <c r="C20" s="59"/>
      <c r="D20" s="59"/>
      <c r="E20" s="59"/>
      <c r="F20" s="59"/>
      <c r="G20" s="59"/>
      <c r="H20" s="59"/>
    </row>
    <row r="21" spans="1:8" x14ac:dyDescent="0.2">
      <c r="A21" s="59"/>
      <c r="B21" s="59"/>
      <c r="C21" s="59"/>
      <c r="D21" s="59"/>
      <c r="E21" s="59"/>
      <c r="F21" s="59"/>
      <c r="G21" s="59"/>
      <c r="H21" s="59"/>
    </row>
    <row r="22" spans="1:8" x14ac:dyDescent="0.2">
      <c r="A22" s="59"/>
      <c r="B22" s="59"/>
      <c r="C22" s="59"/>
      <c r="D22" s="59"/>
      <c r="E22" s="59"/>
      <c r="F22" s="59"/>
      <c r="G22" s="59"/>
      <c r="H22" s="59"/>
    </row>
    <row r="23" spans="1:8" x14ac:dyDescent="0.2">
      <c r="A23" s="59"/>
      <c r="B23" s="59"/>
      <c r="C23" s="59"/>
      <c r="D23" s="59"/>
      <c r="E23" s="59"/>
      <c r="F23" s="59"/>
      <c r="G23" s="59"/>
      <c r="H23" s="59"/>
    </row>
    <row r="24" spans="1:8" ht="6.75" customHeight="1" x14ac:dyDescent="0.2">
      <c r="A24" s="59"/>
      <c r="B24" s="59"/>
      <c r="C24" s="59"/>
      <c r="D24" s="59"/>
      <c r="E24" s="59"/>
      <c r="F24" s="59"/>
      <c r="G24" s="59"/>
      <c r="H24" s="59"/>
    </row>
    <row r="25" spans="1:8" x14ac:dyDescent="0.2">
      <c r="A25" s="59"/>
      <c r="B25" s="59"/>
      <c r="C25" s="59"/>
      <c r="D25" s="59"/>
      <c r="E25" s="59"/>
      <c r="F25" s="59"/>
      <c r="G25" s="59"/>
      <c r="H25" s="59"/>
    </row>
    <row r="26" spans="1:8" x14ac:dyDescent="0.2">
      <c r="A26" s="59"/>
      <c r="B26" s="59"/>
      <c r="C26" s="59"/>
      <c r="D26" s="59"/>
      <c r="E26" s="59"/>
      <c r="F26" s="59"/>
      <c r="G26" s="59"/>
      <c r="H26" s="59"/>
    </row>
    <row r="27" spans="1:8" x14ac:dyDescent="0.2">
      <c r="A27" s="59"/>
      <c r="B27" s="59"/>
      <c r="C27" s="59"/>
      <c r="D27" s="59"/>
      <c r="E27" s="59"/>
      <c r="F27" s="59"/>
      <c r="G27" s="59"/>
      <c r="H27" s="59"/>
    </row>
    <row r="28" spans="1:8" x14ac:dyDescent="0.2">
      <c r="A28" s="59"/>
      <c r="B28" s="59"/>
      <c r="C28" s="59"/>
      <c r="D28" s="59"/>
      <c r="E28" s="59"/>
      <c r="F28" s="59"/>
      <c r="G28" s="59"/>
      <c r="H28" s="59"/>
    </row>
    <row r="29" spans="1:8" x14ac:dyDescent="0.2">
      <c r="A29" s="59"/>
      <c r="B29" s="59"/>
      <c r="C29" s="59"/>
      <c r="D29" s="59"/>
      <c r="E29" s="59"/>
      <c r="F29" s="59"/>
      <c r="G29" s="59"/>
      <c r="H29" s="59"/>
    </row>
    <row r="30" spans="1:8" x14ac:dyDescent="0.2">
      <c r="A30" s="59"/>
      <c r="B30" s="59"/>
      <c r="C30" s="59"/>
      <c r="D30" s="59"/>
      <c r="E30" s="59"/>
      <c r="F30" s="59"/>
      <c r="G30" s="59"/>
      <c r="H30" s="59"/>
    </row>
    <row r="31" spans="1:8" x14ac:dyDescent="0.2">
      <c r="A31" s="59"/>
      <c r="B31" s="59"/>
      <c r="C31" s="59"/>
      <c r="D31" s="59"/>
      <c r="E31" s="59"/>
      <c r="F31" s="59"/>
      <c r="G31" s="59"/>
      <c r="H31" s="59"/>
    </row>
    <row r="32" spans="1:8" x14ac:dyDescent="0.2">
      <c r="A32" s="59"/>
      <c r="B32" s="59"/>
      <c r="E32" s="59"/>
      <c r="F32" s="59"/>
      <c r="G32" s="59"/>
      <c r="H32" s="59"/>
    </row>
    <row r="33" spans="1:8" x14ac:dyDescent="0.2">
      <c r="A33" s="59"/>
      <c r="B33" s="59"/>
      <c r="E33" s="59"/>
      <c r="F33" s="59"/>
      <c r="G33" s="59"/>
      <c r="H33" s="59"/>
    </row>
    <row r="34" spans="1:8" x14ac:dyDescent="0.2">
      <c r="A34" s="59"/>
      <c r="B34" s="59"/>
      <c r="G34" s="59"/>
      <c r="H34" s="59"/>
    </row>
    <row r="35" spans="1:8" x14ac:dyDescent="0.2">
      <c r="A35" s="59"/>
      <c r="B35" s="59"/>
      <c r="G35" s="59"/>
      <c r="H35" s="59"/>
    </row>
    <row r="36" spans="1:8" x14ac:dyDescent="0.2">
      <c r="A36" s="59"/>
      <c r="B36" s="59"/>
      <c r="E36" s="59"/>
      <c r="F36" s="59"/>
      <c r="G36" s="59"/>
      <c r="H36" s="59"/>
    </row>
    <row r="37" spans="1:8" x14ac:dyDescent="0.2">
      <c r="A37" s="59"/>
      <c r="B37" s="59"/>
      <c r="E37" s="59"/>
      <c r="F37" s="59"/>
      <c r="G37" s="59"/>
      <c r="H37" s="59"/>
    </row>
    <row r="38" spans="1:8" x14ac:dyDescent="0.2">
      <c r="A38" s="59"/>
      <c r="B38" s="59"/>
      <c r="E38" s="59"/>
      <c r="F38" s="59"/>
      <c r="G38" s="59"/>
      <c r="H38" s="59"/>
    </row>
    <row r="39" spans="1:8" x14ac:dyDescent="0.2">
      <c r="A39" s="59"/>
      <c r="B39" s="59"/>
      <c r="E39" s="59"/>
      <c r="F39" s="59"/>
      <c r="G39" s="59"/>
      <c r="H39" s="59"/>
    </row>
    <row r="40" spans="1:8" ht="6" customHeight="1" x14ac:dyDescent="0.2">
      <c r="A40" s="59"/>
      <c r="B40" s="59"/>
      <c r="E40" s="59"/>
      <c r="F40" s="59"/>
      <c r="G40" s="59"/>
      <c r="H40" s="59"/>
    </row>
    <row r="41" spans="1:8" x14ac:dyDescent="0.2">
      <c r="A41" s="59"/>
      <c r="B41" s="59"/>
      <c r="E41" s="59"/>
      <c r="F41" s="59"/>
      <c r="G41" s="59"/>
      <c r="H41" s="59"/>
    </row>
    <row r="42" spans="1:8" x14ac:dyDescent="0.2">
      <c r="A42" s="59"/>
      <c r="B42" s="59"/>
      <c r="E42" s="59"/>
      <c r="F42" s="59"/>
      <c r="G42" s="59"/>
      <c r="H42" s="59"/>
    </row>
    <row r="43" spans="1:8" x14ac:dyDescent="0.2">
      <c r="A43" s="59"/>
      <c r="B43" s="59"/>
      <c r="C43" s="59"/>
      <c r="D43" s="59"/>
      <c r="E43" s="59"/>
      <c r="F43" s="59"/>
      <c r="G43" s="59"/>
      <c r="H43" s="59"/>
    </row>
    <row r="44" spans="1:8" x14ac:dyDescent="0.2">
      <c r="A44" s="59"/>
      <c r="B44" s="59"/>
      <c r="C44" s="59"/>
      <c r="D44" s="59"/>
      <c r="E44" s="59"/>
      <c r="F44" s="59"/>
      <c r="G44" s="59"/>
      <c r="H44" s="59"/>
    </row>
    <row r="51" spans="3:3" x14ac:dyDescent="0.2">
      <c r="C51" s="62" t="s">
        <v>5</v>
      </c>
    </row>
  </sheetData>
  <mergeCells count="1">
    <mergeCell ref="C11:D11"/>
  </mergeCells>
  <printOptions horizontalCentered="1"/>
  <pageMargins left="0.27559055118110237" right="0.31496062992125984" top="0.43307086614173229" bottom="0.59055118110236227" header="0.19685039370078741" footer="0.39370078740157483"/>
  <pageSetup scale="85" orientation="landscape" r:id="rId1"/>
  <headerFooter alignWithMargins="0">
    <oddFooter>&amp;C&amp;"-,Normal"&amp;9&amp;P/&amp;N&amp;R&amp;"-,Normal"&amp;9PP-FM-04-00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opLeftCell="A10" zoomScaleSheetLayoutView="85" workbookViewId="0">
      <selection activeCell="J42" sqref="J42"/>
    </sheetView>
  </sheetViews>
  <sheetFormatPr baseColWidth="10" defaultColWidth="11.42578125" defaultRowHeight="12.75" x14ac:dyDescent="0.2"/>
  <cols>
    <col min="1" max="1" width="5.5703125" style="4" customWidth="1"/>
    <col min="2" max="2" width="3.140625" style="6" customWidth="1"/>
    <col min="3" max="4" width="21.42578125" style="4" customWidth="1"/>
    <col min="5" max="5" width="7.5703125" style="6" customWidth="1"/>
    <col min="6" max="6" width="16.5703125" style="4" customWidth="1"/>
    <col min="7" max="7" width="10.85546875" style="6" customWidth="1"/>
    <col min="8" max="8" width="41.28515625" style="4" customWidth="1"/>
    <col min="9" max="16384" width="11.42578125" style="4"/>
  </cols>
  <sheetData>
    <row r="1" spans="1:8" x14ac:dyDescent="0.2">
      <c r="A1" s="1"/>
      <c r="B1" s="2"/>
      <c r="C1" s="2"/>
      <c r="D1" s="2"/>
      <c r="E1" s="2"/>
      <c r="F1" s="2"/>
      <c r="G1" s="2"/>
      <c r="H1" s="3"/>
    </row>
    <row r="2" spans="1:8" x14ac:dyDescent="0.2">
      <c r="A2" s="5"/>
      <c r="C2" s="6"/>
      <c r="D2" s="6"/>
      <c r="F2" s="6"/>
      <c r="H2" s="7"/>
    </row>
    <row r="3" spans="1:8" x14ac:dyDescent="0.2">
      <c r="A3" s="5"/>
      <c r="C3" s="6"/>
      <c r="D3" s="6"/>
      <c r="F3" s="6"/>
      <c r="H3" s="7"/>
    </row>
    <row r="4" spans="1:8" x14ac:dyDescent="0.2">
      <c r="A4" s="8"/>
      <c r="B4" s="9"/>
      <c r="C4" s="9"/>
      <c r="D4" s="9"/>
      <c r="E4" s="9"/>
      <c r="F4" s="9"/>
      <c r="G4" s="9"/>
      <c r="H4" s="10"/>
    </row>
    <row r="5" spans="1:8" ht="6" customHeight="1" x14ac:dyDescent="0.2">
      <c r="A5" s="6"/>
      <c r="C5" s="6"/>
      <c r="D5" s="6"/>
      <c r="F5" s="6"/>
      <c r="H5" s="6"/>
    </row>
    <row r="6" spans="1:8" x14ac:dyDescent="0.2">
      <c r="A6" s="15" t="s">
        <v>0</v>
      </c>
      <c r="B6" s="16"/>
      <c r="C6" s="17"/>
      <c r="D6" s="11" t="s">
        <v>285</v>
      </c>
      <c r="E6" s="12"/>
      <c r="F6" s="12"/>
      <c r="G6" s="12"/>
      <c r="H6" s="13"/>
    </row>
    <row r="7" spans="1:8" x14ac:dyDescent="0.2">
      <c r="A7" s="15" t="s">
        <v>2</v>
      </c>
      <c r="B7" s="16"/>
      <c r="C7" s="17"/>
      <c r="D7" s="11" t="s">
        <v>287</v>
      </c>
      <c r="E7" s="12"/>
      <c r="F7" s="12"/>
      <c r="G7" s="12"/>
      <c r="H7" s="13"/>
    </row>
    <row r="8" spans="1:8" x14ac:dyDescent="0.2">
      <c r="A8" s="21" t="s">
        <v>1</v>
      </c>
      <c r="B8" s="16"/>
      <c r="C8" s="17"/>
      <c r="D8" s="11" t="s">
        <v>288</v>
      </c>
      <c r="E8" s="12"/>
      <c r="F8" s="12"/>
      <c r="G8" s="12"/>
      <c r="H8" s="13"/>
    </row>
    <row r="9" spans="1:8" ht="12" customHeight="1" x14ac:dyDescent="0.2"/>
    <row r="10" spans="1:8" s="6" customFormat="1" x14ac:dyDescent="0.2">
      <c r="A10" s="22"/>
      <c r="B10" s="22"/>
      <c r="C10" s="132"/>
      <c r="D10" s="132"/>
      <c r="E10" s="22"/>
      <c r="F10" s="22"/>
      <c r="G10" s="22"/>
      <c r="H10" s="22"/>
    </row>
    <row r="11" spans="1:8" ht="6" customHeight="1" x14ac:dyDescent="0.2">
      <c r="A11" s="6"/>
      <c r="C11" s="6"/>
      <c r="D11" s="6"/>
      <c r="F11" s="6"/>
      <c r="H11" s="6"/>
    </row>
    <row r="12" spans="1:8" x14ac:dyDescent="0.2">
      <c r="A12" s="6"/>
      <c r="C12" s="6"/>
      <c r="D12" s="6"/>
      <c r="F12" s="6"/>
      <c r="H12" s="6"/>
    </row>
    <row r="13" spans="1:8" x14ac:dyDescent="0.2">
      <c r="A13" s="6"/>
      <c r="C13" s="6"/>
      <c r="D13" s="6"/>
      <c r="F13" s="6"/>
      <c r="H13" s="6"/>
    </row>
    <row r="14" spans="1:8" x14ac:dyDescent="0.2">
      <c r="A14" s="6"/>
      <c r="C14" s="6"/>
      <c r="D14" s="6"/>
      <c r="F14" s="6"/>
      <c r="H14" s="6"/>
    </row>
    <row r="15" spans="1:8" x14ac:dyDescent="0.2">
      <c r="A15" s="6"/>
      <c r="C15" s="6"/>
      <c r="D15" s="6"/>
      <c r="F15" s="6"/>
      <c r="H15" s="6"/>
    </row>
    <row r="16" spans="1:8" x14ac:dyDescent="0.2">
      <c r="A16" s="6"/>
      <c r="C16" s="6"/>
      <c r="D16" s="6"/>
      <c r="F16" s="6"/>
      <c r="H16" s="6"/>
    </row>
    <row r="17" spans="1:10" x14ac:dyDescent="0.2">
      <c r="A17" s="6"/>
      <c r="C17" s="6"/>
      <c r="D17" s="6"/>
      <c r="F17" s="6"/>
      <c r="H17" s="6"/>
    </row>
    <row r="18" spans="1:10" x14ac:dyDescent="0.2">
      <c r="A18" s="6"/>
      <c r="C18" s="6"/>
      <c r="D18" s="6"/>
      <c r="F18" s="6"/>
      <c r="H18" s="6"/>
    </row>
    <row r="19" spans="1:10" x14ac:dyDescent="0.2">
      <c r="A19" s="6"/>
      <c r="C19" s="6"/>
      <c r="D19" s="6"/>
      <c r="F19" s="6"/>
      <c r="H19" s="6"/>
    </row>
    <row r="20" spans="1:10" x14ac:dyDescent="0.2">
      <c r="A20" s="6"/>
      <c r="C20" s="6"/>
      <c r="D20" s="6"/>
      <c r="F20" s="6"/>
      <c r="H20" s="6"/>
    </row>
    <row r="21" spans="1:10" x14ac:dyDescent="0.2">
      <c r="A21" s="6"/>
      <c r="C21" s="6"/>
      <c r="D21" s="6"/>
      <c r="F21" s="6"/>
      <c r="H21" s="6"/>
    </row>
    <row r="22" spans="1:10" x14ac:dyDescent="0.2">
      <c r="A22" s="6"/>
      <c r="C22" s="6"/>
      <c r="D22" s="6"/>
      <c r="F22" s="6"/>
      <c r="H22" s="6"/>
    </row>
    <row r="23" spans="1:10" x14ac:dyDescent="0.2">
      <c r="A23" s="6"/>
      <c r="C23" s="6"/>
      <c r="D23" s="6"/>
      <c r="F23" s="6"/>
      <c r="H23" s="6"/>
    </row>
    <row r="24" spans="1:10" x14ac:dyDescent="0.2">
      <c r="A24" s="6"/>
      <c r="C24" s="6"/>
      <c r="D24" s="6"/>
      <c r="F24" s="6"/>
      <c r="H24" s="6"/>
    </row>
    <row r="25" spans="1:10" x14ac:dyDescent="0.2">
      <c r="A25" s="6"/>
      <c r="C25" s="6"/>
      <c r="D25" s="6"/>
      <c r="F25" s="6"/>
      <c r="H25" s="6"/>
    </row>
    <row r="26" spans="1:10" x14ac:dyDescent="0.2">
      <c r="A26" s="6"/>
      <c r="C26" s="6"/>
      <c r="D26" s="6"/>
      <c r="F26" s="6"/>
      <c r="H26" s="6"/>
    </row>
    <row r="27" spans="1:10" x14ac:dyDescent="0.2">
      <c r="A27" s="6"/>
      <c r="C27" s="6"/>
      <c r="D27" s="6"/>
      <c r="F27" s="6"/>
      <c r="H27" s="6"/>
    </row>
    <row r="28" spans="1:10" x14ac:dyDescent="0.2">
      <c r="A28" s="6"/>
      <c r="C28" s="6"/>
      <c r="D28" s="6"/>
      <c r="F28" s="6"/>
      <c r="H28" s="6"/>
    </row>
    <row r="29" spans="1:10" x14ac:dyDescent="0.2">
      <c r="A29" s="6"/>
      <c r="C29" s="6"/>
      <c r="D29" s="6"/>
      <c r="F29" s="6"/>
      <c r="H29" s="6"/>
    </row>
    <row r="30" spans="1:10" x14ac:dyDescent="0.2">
      <c r="A30" s="6"/>
      <c r="C30" s="6"/>
      <c r="D30" s="6"/>
      <c r="F30" s="6"/>
      <c r="H30" s="6"/>
    </row>
    <row r="31" spans="1:10" x14ac:dyDescent="0.2">
      <c r="A31" s="6"/>
      <c r="C31" s="6"/>
      <c r="D31" s="6"/>
      <c r="F31" s="6"/>
      <c r="H31" s="6"/>
    </row>
    <row r="32" spans="1:10" ht="15.75" x14ac:dyDescent="0.2">
      <c r="A32" s="6"/>
      <c r="C32" s="6"/>
      <c r="D32" s="6"/>
      <c r="F32" s="6"/>
      <c r="H32" s="6"/>
      <c r="J32" s="63"/>
    </row>
    <row r="33" spans="1:8" x14ac:dyDescent="0.2">
      <c r="A33" s="6"/>
      <c r="C33" s="6"/>
      <c r="D33" s="6"/>
      <c r="F33" s="6"/>
      <c r="H33" s="6"/>
    </row>
    <row r="34" spans="1:8" x14ac:dyDescent="0.2">
      <c r="A34" s="6"/>
      <c r="C34" s="6"/>
      <c r="D34" s="6"/>
      <c r="F34" s="6"/>
      <c r="H34" s="6"/>
    </row>
    <row r="35" spans="1:8" x14ac:dyDescent="0.2">
      <c r="A35" s="6"/>
      <c r="C35" s="6"/>
      <c r="D35" s="6"/>
      <c r="F35" s="6"/>
      <c r="H35" s="6"/>
    </row>
    <row r="36" spans="1:8" ht="7.5" customHeight="1" x14ac:dyDescent="0.2">
      <c r="A36" s="6"/>
      <c r="C36" s="6"/>
      <c r="D36" s="6"/>
      <c r="F36" s="6"/>
      <c r="H36" s="6"/>
    </row>
    <row r="37" spans="1:8" x14ac:dyDescent="0.2">
      <c r="A37" s="6"/>
      <c r="C37" s="6"/>
      <c r="D37" s="6"/>
      <c r="F37" s="6"/>
      <c r="H37" s="6"/>
    </row>
    <row r="38" spans="1:8" x14ac:dyDescent="0.2">
      <c r="A38" s="6"/>
      <c r="C38" s="6"/>
      <c r="D38" s="6"/>
      <c r="F38" s="6"/>
      <c r="H38" s="6"/>
    </row>
    <row r="39" spans="1:8" x14ac:dyDescent="0.2">
      <c r="A39" s="6"/>
      <c r="C39" s="6"/>
      <c r="D39" s="6"/>
      <c r="F39" s="6"/>
      <c r="H39" s="6"/>
    </row>
    <row r="40" spans="1:8" ht="6" customHeight="1" x14ac:dyDescent="0.2">
      <c r="A40" s="20"/>
      <c r="B40" s="14"/>
      <c r="C40" s="20"/>
      <c r="D40" s="20"/>
      <c r="E40" s="14"/>
      <c r="F40" s="20"/>
      <c r="G40" s="14"/>
      <c r="H40" s="20"/>
    </row>
    <row r="42" spans="1:8" x14ac:dyDescent="0.2">
      <c r="B42" s="23" t="s">
        <v>5</v>
      </c>
    </row>
    <row r="44" spans="1:8" x14ac:dyDescent="0.2">
      <c r="H44" s="78" t="s">
        <v>60</v>
      </c>
    </row>
  </sheetData>
  <mergeCells count="1">
    <mergeCell ref="C10:D10"/>
  </mergeCells>
  <printOptions horizontalCentered="1"/>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&amp;C&amp;"-,Normal"&amp;9&amp;P/&amp;N&amp;R&amp;"-,Normal"&amp;9PP-FM-05-00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zoomScaleSheetLayoutView="85" workbookViewId="0">
      <selection activeCell="B6" sqref="B6:B8"/>
    </sheetView>
  </sheetViews>
  <sheetFormatPr baseColWidth="10" defaultColWidth="11.42578125" defaultRowHeight="12.75" x14ac:dyDescent="0.2"/>
  <cols>
    <col min="1" max="2" width="24" style="4" customWidth="1"/>
    <col min="3" max="3" width="24" style="6" customWidth="1"/>
    <col min="4" max="4" width="24" style="4" customWidth="1"/>
    <col min="5" max="5" width="24" style="6" customWidth="1"/>
    <col min="6" max="6" width="41.28515625" style="4" customWidth="1"/>
    <col min="7" max="16384" width="11.42578125" style="4"/>
  </cols>
  <sheetData>
    <row r="1" spans="1:6" x14ac:dyDescent="0.2">
      <c r="A1" s="1"/>
      <c r="B1" s="2"/>
      <c r="C1" s="2"/>
      <c r="D1" s="2"/>
      <c r="E1" s="3"/>
      <c r="F1" s="6"/>
    </row>
    <row r="2" spans="1:6" ht="16.5" customHeight="1" x14ac:dyDescent="0.2">
      <c r="A2" s="5"/>
      <c r="B2" s="6"/>
      <c r="D2" s="6"/>
      <c r="E2" s="7"/>
      <c r="F2" s="6"/>
    </row>
    <row r="3" spans="1:6" x14ac:dyDescent="0.2">
      <c r="A3" s="5"/>
      <c r="B3" s="6"/>
      <c r="D3" s="6"/>
      <c r="E3" s="7"/>
      <c r="F3" s="6"/>
    </row>
    <row r="4" spans="1:6" x14ac:dyDescent="0.2">
      <c r="A4" s="8"/>
      <c r="B4" s="9"/>
      <c r="C4" s="9"/>
      <c r="D4" s="9"/>
      <c r="E4" s="10"/>
      <c r="F4" s="6"/>
    </row>
    <row r="5" spans="1:6" ht="6" customHeight="1" x14ac:dyDescent="0.2">
      <c r="A5" s="6"/>
      <c r="B5" s="6"/>
      <c r="D5" s="6"/>
      <c r="F5" s="6"/>
    </row>
    <row r="6" spans="1:6" x14ac:dyDescent="0.2">
      <c r="A6" s="15" t="s">
        <v>0</v>
      </c>
      <c r="B6" s="11" t="s">
        <v>285</v>
      </c>
      <c r="C6" s="12"/>
      <c r="D6" s="12"/>
      <c r="E6" s="13"/>
      <c r="F6" s="5"/>
    </row>
    <row r="7" spans="1:6" x14ac:dyDescent="0.2">
      <c r="A7" s="15" t="s">
        <v>2</v>
      </c>
      <c r="B7" s="11" t="s">
        <v>287</v>
      </c>
      <c r="C7" s="12"/>
      <c r="D7" s="12"/>
      <c r="E7" s="13"/>
      <c r="F7" s="5"/>
    </row>
    <row r="8" spans="1:6" x14ac:dyDescent="0.2">
      <c r="A8" s="21" t="s">
        <v>1</v>
      </c>
      <c r="B8" s="11" t="s">
        <v>288</v>
      </c>
      <c r="C8" s="12"/>
      <c r="D8" s="12"/>
      <c r="E8" s="13"/>
      <c r="F8" s="5"/>
    </row>
    <row r="9" spans="1:6" ht="6" customHeight="1" x14ac:dyDescent="0.2"/>
    <row r="10" spans="1:6" s="6" customFormat="1" ht="13.5" thickBot="1" x14ac:dyDescent="0.25">
      <c r="A10" s="132"/>
      <c r="B10" s="132"/>
      <c r="C10" s="41"/>
      <c r="D10" s="41"/>
      <c r="E10" s="41"/>
      <c r="F10" s="41"/>
    </row>
    <row r="11" spans="1:6" ht="38.25" thickBot="1" x14ac:dyDescent="0.25">
      <c r="A11" s="44" t="s">
        <v>49</v>
      </c>
      <c r="B11" s="44" t="s">
        <v>50</v>
      </c>
      <c r="C11" s="44" t="s">
        <v>51</v>
      </c>
      <c r="D11" s="44" t="s">
        <v>52</v>
      </c>
      <c r="E11" s="44" t="s">
        <v>53</v>
      </c>
      <c r="F11" s="6"/>
    </row>
    <row r="12" spans="1:6" ht="24" thickBot="1" x14ac:dyDescent="0.25">
      <c r="A12" s="45" t="s">
        <v>54</v>
      </c>
      <c r="B12" s="42"/>
      <c r="C12" s="43"/>
      <c r="D12" s="43"/>
      <c r="E12" s="43"/>
      <c r="F12" s="6"/>
    </row>
    <row r="13" spans="1:6" ht="26.25" thickBot="1" x14ac:dyDescent="0.25">
      <c r="A13" s="66" t="s">
        <v>289</v>
      </c>
      <c r="B13" s="67" t="s">
        <v>300</v>
      </c>
      <c r="C13" s="68" t="s">
        <v>290</v>
      </c>
      <c r="D13" s="68">
        <v>4</v>
      </c>
      <c r="E13" s="68">
        <v>-4</v>
      </c>
      <c r="F13" s="6"/>
    </row>
    <row r="14" spans="1:6" ht="39" thickBot="1" x14ac:dyDescent="0.25">
      <c r="A14" s="69" t="s">
        <v>291</v>
      </c>
      <c r="B14" s="67" t="s">
        <v>292</v>
      </c>
      <c r="C14" s="68" t="s">
        <v>290</v>
      </c>
      <c r="D14" s="68">
        <v>3</v>
      </c>
      <c r="E14" s="68">
        <v>-3</v>
      </c>
      <c r="F14" s="6"/>
    </row>
    <row r="15" spans="1:6" ht="39" thickBot="1" x14ac:dyDescent="0.25">
      <c r="A15" s="66" t="s">
        <v>293</v>
      </c>
      <c r="B15" s="67" t="s">
        <v>299</v>
      </c>
      <c r="C15" s="68" t="s">
        <v>290</v>
      </c>
      <c r="D15" s="68">
        <v>3</v>
      </c>
      <c r="E15" s="68">
        <v>-3</v>
      </c>
      <c r="F15" s="6"/>
    </row>
    <row r="16" spans="1:6" ht="24" thickBot="1" x14ac:dyDescent="0.25">
      <c r="A16" s="45" t="s">
        <v>55</v>
      </c>
      <c r="B16" s="42"/>
      <c r="C16" s="43"/>
      <c r="D16" s="43"/>
      <c r="E16" s="43"/>
      <c r="F16" s="6"/>
    </row>
    <row r="17" spans="1:6" ht="170.25" customHeight="1" thickBot="1" x14ac:dyDescent="0.25">
      <c r="A17" s="70" t="s">
        <v>294</v>
      </c>
      <c r="B17" s="67" t="s">
        <v>301</v>
      </c>
      <c r="C17" s="68" t="s">
        <v>295</v>
      </c>
      <c r="D17" s="68">
        <v>5</v>
      </c>
      <c r="E17" s="68">
        <v>5</v>
      </c>
      <c r="F17" s="6"/>
    </row>
    <row r="18" spans="1:6" ht="171" customHeight="1" thickBot="1" x14ac:dyDescent="0.25">
      <c r="A18" s="70" t="s">
        <v>303</v>
      </c>
      <c r="B18" s="67" t="s">
        <v>302</v>
      </c>
      <c r="C18" s="68" t="s">
        <v>296</v>
      </c>
      <c r="D18" s="68">
        <v>5</v>
      </c>
      <c r="E18" s="68">
        <v>5</v>
      </c>
      <c r="F18" s="6"/>
    </row>
    <row r="19" spans="1:6" ht="39" thickBot="1" x14ac:dyDescent="0.25">
      <c r="A19" s="71" t="s">
        <v>297</v>
      </c>
      <c r="B19" s="72" t="s">
        <v>298</v>
      </c>
      <c r="C19" s="73" t="s">
        <v>296</v>
      </c>
      <c r="D19" s="73">
        <v>4</v>
      </c>
      <c r="E19" s="73">
        <v>4</v>
      </c>
      <c r="F19" s="6"/>
    </row>
    <row r="20" spans="1:6" ht="24" thickBot="1" x14ac:dyDescent="0.25">
      <c r="A20" s="45" t="s">
        <v>56</v>
      </c>
      <c r="B20" s="42"/>
      <c r="C20" s="43"/>
      <c r="D20" s="43"/>
      <c r="E20" s="43"/>
      <c r="F20" s="6"/>
    </row>
    <row r="21" spans="1:6" ht="51.75" thickBot="1" x14ac:dyDescent="0.25">
      <c r="A21" s="70" t="s">
        <v>304</v>
      </c>
      <c r="B21" s="67" t="s">
        <v>306</v>
      </c>
      <c r="C21" s="68" t="s">
        <v>290</v>
      </c>
      <c r="D21" s="68">
        <v>4</v>
      </c>
      <c r="E21" s="68">
        <v>-4</v>
      </c>
      <c r="F21" s="6"/>
    </row>
    <row r="22" spans="1:6" ht="64.5" thickBot="1" x14ac:dyDescent="0.25">
      <c r="A22" s="69" t="s">
        <v>293</v>
      </c>
      <c r="B22" s="67" t="s">
        <v>307</v>
      </c>
      <c r="C22" s="68" t="s">
        <v>290</v>
      </c>
      <c r="D22" s="68">
        <v>4</v>
      </c>
      <c r="E22" s="68">
        <v>-4</v>
      </c>
      <c r="F22" s="6"/>
    </row>
    <row r="23" spans="1:6" ht="39" thickBot="1" x14ac:dyDescent="0.25">
      <c r="A23" s="66" t="s">
        <v>305</v>
      </c>
      <c r="B23" s="67" t="s">
        <v>308</v>
      </c>
      <c r="C23" s="68" t="s">
        <v>290</v>
      </c>
      <c r="D23" s="68">
        <v>4</v>
      </c>
      <c r="E23" s="68">
        <v>-4</v>
      </c>
      <c r="F23" s="6"/>
    </row>
    <row r="24" spans="1:6" ht="24" thickBot="1" x14ac:dyDescent="0.25">
      <c r="A24" s="45" t="s">
        <v>57</v>
      </c>
      <c r="B24" s="42"/>
      <c r="C24" s="43"/>
      <c r="D24" s="43"/>
      <c r="E24" s="43"/>
    </row>
    <row r="25" spans="1:6" ht="64.5" thickBot="1" x14ac:dyDescent="0.25">
      <c r="A25" s="66" t="s">
        <v>312</v>
      </c>
      <c r="B25" s="67" t="s">
        <v>313</v>
      </c>
      <c r="C25" s="68" t="s">
        <v>296</v>
      </c>
      <c r="D25" s="68">
        <v>5</v>
      </c>
      <c r="E25" s="68">
        <v>5</v>
      </c>
    </row>
    <row r="26" spans="1:6" ht="64.5" thickBot="1" x14ac:dyDescent="0.25">
      <c r="A26" s="66" t="s">
        <v>309</v>
      </c>
      <c r="B26" s="67" t="s">
        <v>314</v>
      </c>
      <c r="C26" s="68" t="s">
        <v>296</v>
      </c>
      <c r="D26" s="68">
        <v>5</v>
      </c>
      <c r="E26" s="68">
        <v>5</v>
      </c>
    </row>
    <row r="27" spans="1:6" ht="64.5" thickBot="1" x14ac:dyDescent="0.25">
      <c r="A27" s="66" t="s">
        <v>310</v>
      </c>
      <c r="B27" s="67" t="s">
        <v>315</v>
      </c>
      <c r="C27" s="68" t="s">
        <v>296</v>
      </c>
      <c r="D27" s="68">
        <v>4</v>
      </c>
      <c r="E27" s="68">
        <v>4</v>
      </c>
    </row>
    <row r="28" spans="1:6" ht="54.75" customHeight="1" thickBot="1" x14ac:dyDescent="0.25">
      <c r="A28" s="66" t="s">
        <v>311</v>
      </c>
      <c r="B28" s="67" t="s">
        <v>316</v>
      </c>
      <c r="C28" s="68" t="s">
        <v>296</v>
      </c>
      <c r="D28" s="68">
        <v>3</v>
      </c>
      <c r="E28" s="68">
        <v>3</v>
      </c>
    </row>
    <row r="29" spans="1:6" ht="19.5" thickBot="1" x14ac:dyDescent="0.25">
      <c r="A29" s="46" t="s">
        <v>58</v>
      </c>
      <c r="B29" s="74"/>
      <c r="C29" s="75"/>
      <c r="D29" s="76">
        <f>SUM(D25:D28)</f>
        <v>17</v>
      </c>
      <c r="E29" s="77">
        <f>SUM(E13:E28)</f>
        <v>9</v>
      </c>
    </row>
    <row r="30" spans="1:6" x14ac:dyDescent="0.2">
      <c r="A30" s="6"/>
      <c r="B30" s="6"/>
      <c r="D30" s="6"/>
    </row>
    <row r="31" spans="1:6" x14ac:dyDescent="0.2">
      <c r="A31" s="6"/>
      <c r="B31" s="6"/>
      <c r="D31" s="6"/>
    </row>
    <row r="32" spans="1:6" ht="11.25" customHeight="1" x14ac:dyDescent="0.2">
      <c r="A32" s="6"/>
      <c r="B32" s="6"/>
      <c r="D32" s="6"/>
    </row>
    <row r="33" spans="1:5" x14ac:dyDescent="0.2">
      <c r="A33" s="20"/>
      <c r="B33" s="20"/>
      <c r="C33" s="14"/>
      <c r="D33" s="20"/>
      <c r="E33" s="14"/>
    </row>
  </sheetData>
  <mergeCells count="1">
    <mergeCell ref="A10:B10"/>
  </mergeCells>
  <printOptions horizontalCentered="1"/>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&amp;C&amp;"-,Normal"&amp;9&amp;P/&amp;N&amp;R&amp;"-,Normal"&amp;9PP-FM-06-00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opLeftCell="C37" zoomScale="150" zoomScaleNormal="150" zoomScaleSheetLayoutView="85" workbookViewId="0">
      <selection activeCell="H46" sqref="H46"/>
    </sheetView>
  </sheetViews>
  <sheetFormatPr baseColWidth="10" defaultColWidth="11.42578125" defaultRowHeight="12.75" x14ac:dyDescent="0.2"/>
  <cols>
    <col min="1" max="1" width="5.5703125" style="4" customWidth="1"/>
    <col min="2" max="2" width="3.140625" style="6" customWidth="1"/>
    <col min="3" max="4" width="21.42578125" style="4" customWidth="1"/>
    <col min="5" max="5" width="7.5703125" style="6" customWidth="1"/>
    <col min="6" max="6" width="16.5703125" style="4" customWidth="1"/>
    <col min="7" max="7" width="10.85546875" style="6" customWidth="1"/>
    <col min="8" max="8" width="41.28515625" style="4" customWidth="1"/>
    <col min="9" max="16384" width="11.42578125" style="4"/>
  </cols>
  <sheetData>
    <row r="1" spans="1:8" x14ac:dyDescent="0.2">
      <c r="A1" s="1"/>
      <c r="B1" s="2"/>
      <c r="C1" s="2"/>
      <c r="D1" s="2"/>
      <c r="E1" s="2"/>
      <c r="F1" s="2"/>
      <c r="G1" s="2"/>
      <c r="H1" s="3"/>
    </row>
    <row r="2" spans="1:8" x14ac:dyDescent="0.2">
      <c r="A2" s="5"/>
      <c r="C2" s="6"/>
      <c r="D2" s="6"/>
      <c r="F2" s="6"/>
      <c r="H2" s="7"/>
    </row>
    <row r="3" spans="1:8" x14ac:dyDescent="0.2">
      <c r="A3" s="5"/>
      <c r="C3" s="6"/>
      <c r="D3" s="6"/>
      <c r="F3" s="6"/>
      <c r="H3" s="7"/>
    </row>
    <row r="4" spans="1:8" x14ac:dyDescent="0.2">
      <c r="A4" s="8"/>
      <c r="B4" s="9"/>
      <c r="C4" s="9"/>
      <c r="D4" s="9"/>
      <c r="E4" s="9"/>
      <c r="F4" s="9"/>
      <c r="G4" s="9"/>
      <c r="H4" s="10"/>
    </row>
    <row r="5" spans="1:8" ht="6" customHeight="1" x14ac:dyDescent="0.2">
      <c r="A5" s="6"/>
      <c r="C5" s="6"/>
      <c r="D5" s="6"/>
      <c r="F5" s="6"/>
      <c r="H5" s="6"/>
    </row>
    <row r="6" spans="1:8" x14ac:dyDescent="0.2">
      <c r="A6" s="15" t="s">
        <v>0</v>
      </c>
      <c r="B6" s="16"/>
      <c r="C6" s="17"/>
      <c r="D6" s="11" t="s">
        <v>285</v>
      </c>
      <c r="E6" s="12"/>
      <c r="F6" s="12"/>
      <c r="G6" s="12"/>
      <c r="H6" s="13"/>
    </row>
    <row r="7" spans="1:8" x14ac:dyDescent="0.2">
      <c r="A7" s="15" t="s">
        <v>2</v>
      </c>
      <c r="B7" s="16"/>
      <c r="C7" s="17"/>
      <c r="D7" s="11" t="s">
        <v>287</v>
      </c>
      <c r="E7" s="12"/>
      <c r="F7" s="12"/>
      <c r="G7" s="12"/>
      <c r="H7" s="13"/>
    </row>
    <row r="8" spans="1:8" x14ac:dyDescent="0.2">
      <c r="A8" s="21" t="s">
        <v>1</v>
      </c>
      <c r="B8" s="16"/>
      <c r="C8" s="17"/>
      <c r="D8" s="11" t="s">
        <v>288</v>
      </c>
      <c r="E8" s="12"/>
      <c r="F8" s="12"/>
      <c r="G8" s="12"/>
      <c r="H8" s="13"/>
    </row>
    <row r="9" spans="1:8" ht="6" customHeight="1" x14ac:dyDescent="0.2"/>
    <row r="10" spans="1:8" s="6" customFormat="1" x14ac:dyDescent="0.2">
      <c r="A10" s="4"/>
      <c r="C10" s="4"/>
      <c r="D10" s="4"/>
      <c r="F10" s="4"/>
      <c r="H10" s="4"/>
    </row>
    <row r="11" spans="1:8" ht="6" customHeight="1" x14ac:dyDescent="0.2">
      <c r="A11" s="58"/>
      <c r="B11" s="59"/>
      <c r="C11" s="58"/>
      <c r="D11" s="58"/>
      <c r="E11" s="59"/>
      <c r="F11" s="58"/>
      <c r="G11" s="59"/>
      <c r="H11" s="58"/>
    </row>
    <row r="12" spans="1:8" x14ac:dyDescent="0.2">
      <c r="A12" s="59"/>
      <c r="B12" s="61"/>
      <c r="C12" s="131"/>
      <c r="D12" s="131"/>
      <c r="E12" s="61"/>
      <c r="F12" s="61"/>
      <c r="G12" s="61"/>
      <c r="H12" s="61"/>
    </row>
    <row r="13" spans="1:8" x14ac:dyDescent="0.2">
      <c r="A13" s="59"/>
      <c r="B13" s="59"/>
      <c r="C13" s="59"/>
      <c r="D13" s="59"/>
      <c r="E13" s="59"/>
      <c r="F13" s="59"/>
      <c r="G13" s="59"/>
      <c r="H13" s="59"/>
    </row>
    <row r="14" spans="1:8" x14ac:dyDescent="0.2">
      <c r="A14" s="59"/>
      <c r="B14" s="59"/>
      <c r="C14" s="59"/>
      <c r="D14" s="59"/>
      <c r="E14" s="59"/>
      <c r="F14" s="59"/>
      <c r="G14" s="59"/>
      <c r="H14" s="59"/>
    </row>
    <row r="15" spans="1:8" x14ac:dyDescent="0.2">
      <c r="A15" s="59"/>
      <c r="B15" s="59"/>
      <c r="C15" s="59"/>
      <c r="D15" s="59"/>
      <c r="E15" s="59"/>
      <c r="F15" s="59"/>
      <c r="G15" s="59"/>
      <c r="H15" s="59"/>
    </row>
    <row r="16" spans="1:8" x14ac:dyDescent="0.2">
      <c r="A16" s="59"/>
      <c r="B16" s="59"/>
      <c r="C16" s="59"/>
      <c r="D16" s="59"/>
      <c r="E16" s="59"/>
      <c r="F16" s="59"/>
      <c r="G16" s="59"/>
      <c r="H16" s="59"/>
    </row>
    <row r="17" spans="1:8" x14ac:dyDescent="0.2">
      <c r="A17" s="59"/>
      <c r="B17" s="59"/>
      <c r="C17" s="59"/>
      <c r="D17" s="59"/>
      <c r="E17" s="59"/>
      <c r="F17" s="59"/>
      <c r="G17" s="59"/>
      <c r="H17" s="59"/>
    </row>
    <row r="18" spans="1:8" x14ac:dyDescent="0.2">
      <c r="A18" s="59"/>
      <c r="B18" s="59"/>
      <c r="C18" s="59"/>
      <c r="D18" s="59"/>
      <c r="E18" s="59"/>
      <c r="F18" s="59"/>
      <c r="G18" s="59"/>
      <c r="H18" s="59"/>
    </row>
    <row r="19" spans="1:8" x14ac:dyDescent="0.2">
      <c r="A19" s="59"/>
      <c r="B19" s="59"/>
      <c r="C19" s="59"/>
      <c r="D19" s="59"/>
      <c r="E19" s="59"/>
      <c r="F19" s="59"/>
      <c r="G19" s="59"/>
      <c r="H19" s="59"/>
    </row>
    <row r="20" spans="1:8" x14ac:dyDescent="0.2">
      <c r="A20" s="59"/>
      <c r="B20" s="59"/>
      <c r="C20" s="59"/>
      <c r="D20" s="59"/>
      <c r="E20" s="59"/>
      <c r="F20" s="59"/>
      <c r="G20" s="59"/>
      <c r="H20" s="59"/>
    </row>
    <row r="21" spans="1:8" x14ac:dyDescent="0.2">
      <c r="A21" s="59"/>
      <c r="B21" s="59"/>
      <c r="C21" s="59"/>
      <c r="D21" s="59"/>
      <c r="E21" s="59"/>
      <c r="F21" s="59"/>
      <c r="G21" s="59"/>
      <c r="H21" s="59"/>
    </row>
    <row r="22" spans="1:8" x14ac:dyDescent="0.2">
      <c r="A22" s="59"/>
      <c r="B22" s="59"/>
      <c r="C22" s="59"/>
      <c r="D22" s="59"/>
      <c r="E22" s="59"/>
      <c r="F22" s="59"/>
      <c r="G22" s="59"/>
      <c r="H22" s="59"/>
    </row>
    <row r="23" spans="1:8" x14ac:dyDescent="0.2">
      <c r="A23" s="59"/>
      <c r="B23" s="59"/>
      <c r="C23" s="59"/>
      <c r="D23" s="59"/>
      <c r="E23" s="59"/>
      <c r="F23" s="59"/>
      <c r="G23" s="59"/>
      <c r="H23" s="59"/>
    </row>
    <row r="24" spans="1:8" x14ac:dyDescent="0.2">
      <c r="A24" s="59"/>
      <c r="B24" s="59"/>
      <c r="C24" s="59"/>
      <c r="D24" s="59"/>
      <c r="E24" s="59"/>
      <c r="F24" s="59"/>
      <c r="G24" s="59"/>
      <c r="H24" s="59"/>
    </row>
    <row r="25" spans="1:8" x14ac:dyDescent="0.2">
      <c r="A25" s="59"/>
      <c r="B25" s="59"/>
      <c r="C25" s="59"/>
      <c r="D25" s="59"/>
      <c r="E25" s="59"/>
      <c r="F25" s="59"/>
      <c r="G25" s="59"/>
      <c r="H25" s="59"/>
    </row>
    <row r="26" spans="1:8" x14ac:dyDescent="0.2">
      <c r="A26" s="59"/>
      <c r="B26" s="59"/>
      <c r="C26" s="59"/>
      <c r="D26" s="59"/>
      <c r="E26" s="59"/>
      <c r="F26" s="59"/>
      <c r="G26" s="59"/>
      <c r="H26" s="59"/>
    </row>
    <row r="27" spans="1:8" x14ac:dyDescent="0.2">
      <c r="A27" s="59"/>
      <c r="B27" s="59"/>
      <c r="C27" s="59"/>
      <c r="D27" s="59"/>
      <c r="E27" s="59"/>
      <c r="F27" s="59"/>
      <c r="G27" s="59"/>
      <c r="H27" s="59"/>
    </row>
    <row r="28" spans="1:8" x14ac:dyDescent="0.2">
      <c r="A28" s="59"/>
      <c r="B28" s="59"/>
      <c r="C28" s="59"/>
      <c r="D28" s="59"/>
      <c r="E28" s="59"/>
      <c r="F28" s="59"/>
      <c r="G28" s="59"/>
      <c r="H28" s="59"/>
    </row>
    <row r="29" spans="1:8" x14ac:dyDescent="0.2">
      <c r="A29" s="59"/>
      <c r="B29" s="59"/>
      <c r="C29" s="59"/>
      <c r="D29" s="59"/>
      <c r="E29" s="59"/>
      <c r="F29" s="59"/>
      <c r="G29" s="59"/>
      <c r="H29" s="59"/>
    </row>
    <row r="30" spans="1:8" x14ac:dyDescent="0.2">
      <c r="A30" s="59"/>
      <c r="B30" s="59"/>
      <c r="C30" s="59"/>
      <c r="D30" s="59"/>
      <c r="E30" s="59"/>
      <c r="F30" s="59"/>
      <c r="G30" s="59"/>
      <c r="H30" s="59"/>
    </row>
    <row r="31" spans="1:8" x14ac:dyDescent="0.2">
      <c r="A31" s="59"/>
      <c r="B31" s="59"/>
      <c r="C31" s="59"/>
      <c r="D31" s="59"/>
      <c r="E31" s="59"/>
      <c r="F31" s="59"/>
      <c r="G31" s="59"/>
      <c r="H31" s="59"/>
    </row>
    <row r="32" spans="1:8" x14ac:dyDescent="0.2">
      <c r="A32" s="59"/>
      <c r="B32" s="59"/>
      <c r="C32" s="59"/>
      <c r="D32" s="59"/>
      <c r="E32" s="59"/>
      <c r="F32" s="59"/>
      <c r="G32" s="59"/>
      <c r="H32" s="59"/>
    </row>
    <row r="33" spans="1:8" x14ac:dyDescent="0.2">
      <c r="A33" s="59"/>
      <c r="B33" s="59"/>
      <c r="E33" s="59"/>
      <c r="F33" s="59"/>
      <c r="G33" s="59"/>
      <c r="H33" s="59"/>
    </row>
    <row r="34" spans="1:8" x14ac:dyDescent="0.2">
      <c r="A34" s="59"/>
      <c r="B34" s="59"/>
      <c r="E34" s="59"/>
      <c r="F34" s="59"/>
      <c r="G34" s="59"/>
      <c r="H34" s="59"/>
    </row>
    <row r="35" spans="1:8" x14ac:dyDescent="0.2">
      <c r="A35" s="59"/>
      <c r="B35" s="59"/>
      <c r="G35" s="59"/>
      <c r="H35" s="59"/>
    </row>
    <row r="36" spans="1:8" x14ac:dyDescent="0.2">
      <c r="A36" s="59"/>
      <c r="B36" s="59"/>
      <c r="G36" s="59"/>
      <c r="H36" s="59"/>
    </row>
    <row r="37" spans="1:8" x14ac:dyDescent="0.2">
      <c r="A37" s="59"/>
      <c r="B37" s="59"/>
      <c r="E37" s="59"/>
      <c r="F37" s="59"/>
      <c r="G37" s="59"/>
      <c r="H37" s="59"/>
    </row>
    <row r="38" spans="1:8" x14ac:dyDescent="0.2">
      <c r="A38" s="59"/>
      <c r="B38" s="59"/>
      <c r="E38" s="59"/>
      <c r="F38" s="59"/>
      <c r="G38" s="59"/>
      <c r="H38" s="59"/>
    </row>
    <row r="39" spans="1:8" x14ac:dyDescent="0.2">
      <c r="A39" s="59"/>
      <c r="B39" s="59"/>
      <c r="E39" s="59"/>
      <c r="F39" s="59"/>
      <c r="G39" s="59"/>
      <c r="H39" s="59"/>
    </row>
    <row r="40" spans="1:8" x14ac:dyDescent="0.2">
      <c r="A40" s="59"/>
      <c r="B40" s="59"/>
      <c r="E40" s="59"/>
      <c r="F40" s="59"/>
      <c r="G40" s="59"/>
      <c r="H40" s="59"/>
    </row>
    <row r="41" spans="1:8" ht="6" customHeight="1" x14ac:dyDescent="0.2">
      <c r="A41" s="59"/>
      <c r="B41" s="59"/>
      <c r="E41" s="59"/>
      <c r="F41" s="59"/>
      <c r="G41" s="59"/>
      <c r="H41" s="59"/>
    </row>
    <row r="42" spans="1:8" x14ac:dyDescent="0.2">
      <c r="A42" s="59"/>
      <c r="B42" s="59"/>
      <c r="E42" s="59"/>
      <c r="F42" s="59"/>
      <c r="G42" s="59"/>
      <c r="H42" s="59"/>
    </row>
    <row r="43" spans="1:8" x14ac:dyDescent="0.2">
      <c r="A43" s="59"/>
      <c r="B43" s="59"/>
      <c r="E43" s="59"/>
      <c r="F43" s="59"/>
      <c r="G43" s="59"/>
      <c r="H43" s="59"/>
    </row>
    <row r="44" spans="1:8" x14ac:dyDescent="0.2">
      <c r="A44" s="59"/>
      <c r="B44" s="59"/>
      <c r="C44" s="59"/>
      <c r="D44" s="59"/>
      <c r="E44" s="59"/>
      <c r="F44" s="59"/>
      <c r="G44" s="59"/>
      <c r="H44" s="59"/>
    </row>
    <row r="45" spans="1:8" x14ac:dyDescent="0.2">
      <c r="A45" s="59"/>
      <c r="B45" s="59"/>
      <c r="C45" s="59"/>
      <c r="D45" s="59"/>
      <c r="E45" s="59"/>
      <c r="F45" s="59"/>
      <c r="G45" s="59"/>
      <c r="H45" s="59"/>
    </row>
    <row r="46" spans="1:8" x14ac:dyDescent="0.2">
      <c r="A46" s="59"/>
      <c r="B46" s="59"/>
      <c r="C46" s="59"/>
      <c r="D46" s="59"/>
      <c r="E46" s="59"/>
      <c r="F46" s="59"/>
      <c r="G46" s="59"/>
      <c r="H46" s="59"/>
    </row>
    <row r="47" spans="1:8" x14ac:dyDescent="0.2">
      <c r="A47" s="59"/>
      <c r="B47" s="59"/>
      <c r="C47" s="59"/>
      <c r="D47" s="59"/>
      <c r="E47" s="59"/>
      <c r="F47" s="59"/>
      <c r="G47" s="59"/>
      <c r="H47" s="59"/>
    </row>
    <row r="48" spans="1:8" x14ac:dyDescent="0.2">
      <c r="A48" s="59"/>
      <c r="B48" s="59"/>
      <c r="C48" s="59"/>
      <c r="D48" s="59"/>
      <c r="E48" s="59"/>
      <c r="F48" s="59"/>
      <c r="G48" s="59"/>
      <c r="H48" s="59"/>
    </row>
  </sheetData>
  <mergeCells count="1">
    <mergeCell ref="C12:D12"/>
  </mergeCells>
  <printOptions horizontalCentered="1"/>
  <pageMargins left="0.27559055118110237" right="0.31496062992125984" top="0.43307086614173229" bottom="0.59055118110236227" header="0.19685039370078741" footer="0.39370078740157483"/>
  <pageSetup scale="85" orientation="landscape" r:id="rId1"/>
  <headerFooter alignWithMargins="0">
    <oddFooter>&amp;C&amp;"-,Normal"&amp;9&amp;P/&amp;N&amp;R&amp;"-,Normal"&amp;9PP-FM-07-00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4" zoomScale="130" zoomScaleNormal="130" zoomScaleSheetLayoutView="85" workbookViewId="0">
      <selection activeCell="E43" sqref="E43"/>
    </sheetView>
  </sheetViews>
  <sheetFormatPr baseColWidth="10" defaultColWidth="11.42578125" defaultRowHeight="12.75" x14ac:dyDescent="0.2"/>
  <cols>
    <col min="1" max="1" width="5.5703125" style="4" customWidth="1"/>
    <col min="2" max="2" width="3.140625" style="6" customWidth="1"/>
    <col min="3" max="4" width="21.42578125" style="4" customWidth="1"/>
    <col min="5" max="5" width="7.5703125" style="6" customWidth="1"/>
    <col min="6" max="6" width="16.5703125" style="4" customWidth="1"/>
    <col min="7" max="7" width="10.85546875" style="6" customWidth="1"/>
    <col min="8" max="8" width="41.28515625" style="4" customWidth="1"/>
    <col min="9" max="16384" width="11.42578125" style="4"/>
  </cols>
  <sheetData>
    <row r="1" spans="1:8" x14ac:dyDescent="0.2">
      <c r="A1" s="1"/>
      <c r="B1" s="2"/>
      <c r="C1" s="2"/>
      <c r="D1" s="2"/>
      <c r="E1" s="2"/>
      <c r="F1" s="2"/>
      <c r="G1" s="2"/>
      <c r="H1" s="3"/>
    </row>
    <row r="2" spans="1:8" x14ac:dyDescent="0.2">
      <c r="A2" s="5"/>
      <c r="C2" s="6"/>
      <c r="D2" s="6"/>
      <c r="F2" s="6"/>
      <c r="H2" s="7"/>
    </row>
    <row r="3" spans="1:8" x14ac:dyDescent="0.2">
      <c r="A3" s="5"/>
      <c r="C3" s="6"/>
      <c r="D3" s="6"/>
      <c r="F3" s="6"/>
      <c r="H3" s="7"/>
    </row>
    <row r="4" spans="1:8" x14ac:dyDescent="0.2">
      <c r="A4" s="8"/>
      <c r="B4" s="9"/>
      <c r="C4" s="9"/>
      <c r="D4" s="9"/>
      <c r="E4" s="9"/>
      <c r="F4" s="9"/>
      <c r="G4" s="9"/>
      <c r="H4" s="10"/>
    </row>
    <row r="5" spans="1:8" ht="6" customHeight="1" x14ac:dyDescent="0.2">
      <c r="A5" s="6"/>
      <c r="C5" s="6"/>
      <c r="D5" s="6"/>
      <c r="F5" s="6"/>
      <c r="H5" s="6"/>
    </row>
    <row r="6" spans="1:8" x14ac:dyDescent="0.2">
      <c r="A6" s="15" t="s">
        <v>0</v>
      </c>
      <c r="B6" s="16"/>
      <c r="C6" s="17"/>
      <c r="D6" s="11" t="s">
        <v>285</v>
      </c>
      <c r="E6" s="12"/>
      <c r="F6" s="12"/>
      <c r="G6" s="12"/>
      <c r="H6" s="13"/>
    </row>
    <row r="7" spans="1:8" x14ac:dyDescent="0.2">
      <c r="A7" s="15" t="s">
        <v>2</v>
      </c>
      <c r="B7" s="16"/>
      <c r="C7" s="17"/>
      <c r="D7" s="11" t="s">
        <v>287</v>
      </c>
      <c r="E7" s="12"/>
      <c r="F7" s="12"/>
      <c r="G7" s="12"/>
      <c r="H7" s="13"/>
    </row>
    <row r="8" spans="1:8" x14ac:dyDescent="0.2">
      <c r="A8" s="21" t="s">
        <v>1</v>
      </c>
      <c r="B8" s="16"/>
      <c r="C8" s="17"/>
      <c r="D8" s="11" t="s">
        <v>288</v>
      </c>
      <c r="E8" s="12"/>
      <c r="F8" s="12"/>
      <c r="G8" s="12"/>
      <c r="H8" s="13"/>
    </row>
    <row r="9" spans="1:8" ht="10.5" customHeight="1" x14ac:dyDescent="0.2"/>
    <row r="10" spans="1:8" x14ac:dyDescent="0.2">
      <c r="A10" s="6"/>
      <c r="C10" s="6"/>
      <c r="D10" s="6"/>
      <c r="F10" s="6"/>
      <c r="H10" s="6"/>
    </row>
    <row r="11" spans="1:8" x14ac:dyDescent="0.2">
      <c r="A11" s="6"/>
      <c r="C11" s="6"/>
      <c r="D11" s="6"/>
      <c r="F11" s="6"/>
      <c r="H11" s="6"/>
    </row>
    <row r="12" spans="1:8" x14ac:dyDescent="0.2">
      <c r="A12" s="6"/>
      <c r="C12" s="6"/>
      <c r="D12" s="6"/>
      <c r="F12" s="6"/>
      <c r="H12" s="6"/>
    </row>
    <row r="13" spans="1:8" x14ac:dyDescent="0.2">
      <c r="A13" s="6"/>
      <c r="C13" s="6"/>
      <c r="D13" s="6"/>
      <c r="F13" s="6"/>
      <c r="H13" s="6"/>
    </row>
    <row r="14" spans="1:8" x14ac:dyDescent="0.2">
      <c r="A14" s="6"/>
      <c r="C14" s="6"/>
      <c r="D14" s="6"/>
      <c r="F14" s="6"/>
      <c r="H14" s="6"/>
    </row>
    <row r="15" spans="1:8" x14ac:dyDescent="0.2">
      <c r="A15" s="6"/>
      <c r="C15" s="6"/>
      <c r="D15" s="6"/>
      <c r="F15" s="6"/>
      <c r="H15" s="6"/>
    </row>
    <row r="16" spans="1:8" x14ac:dyDescent="0.2">
      <c r="A16" s="6"/>
      <c r="C16" s="6"/>
      <c r="D16" s="6"/>
      <c r="F16" s="6"/>
      <c r="H16" s="6"/>
    </row>
    <row r="17" spans="1:8" x14ac:dyDescent="0.2">
      <c r="A17" s="6"/>
      <c r="C17" s="6"/>
      <c r="D17" s="6"/>
      <c r="F17" s="6"/>
      <c r="H17" s="6"/>
    </row>
    <row r="18" spans="1:8" x14ac:dyDescent="0.2">
      <c r="A18" s="6"/>
      <c r="C18" s="6"/>
      <c r="D18" s="6"/>
      <c r="F18" s="6"/>
      <c r="H18" s="6"/>
    </row>
    <row r="19" spans="1:8" x14ac:dyDescent="0.2">
      <c r="A19" s="6"/>
      <c r="C19" s="6"/>
      <c r="D19" s="6"/>
      <c r="F19" s="6"/>
      <c r="H19" s="6"/>
    </row>
    <row r="20" spans="1:8" x14ac:dyDescent="0.2">
      <c r="A20" s="6"/>
      <c r="C20" s="6"/>
      <c r="D20" s="6"/>
      <c r="F20" s="6"/>
      <c r="H20" s="6"/>
    </row>
    <row r="21" spans="1:8" x14ac:dyDescent="0.2">
      <c r="A21" s="6"/>
      <c r="C21" s="6"/>
      <c r="D21" s="6"/>
      <c r="F21" s="6"/>
      <c r="H21" s="6"/>
    </row>
    <row r="22" spans="1:8" x14ac:dyDescent="0.2">
      <c r="A22" s="6"/>
      <c r="C22" s="6"/>
      <c r="D22" s="6"/>
      <c r="F22" s="6"/>
      <c r="H22" s="6"/>
    </row>
    <row r="23" spans="1:8" x14ac:dyDescent="0.2">
      <c r="A23" s="6"/>
      <c r="C23" s="6"/>
      <c r="D23" s="6"/>
      <c r="F23" s="6"/>
      <c r="H23" s="6"/>
    </row>
    <row r="24" spans="1:8" x14ac:dyDescent="0.2">
      <c r="A24" s="6"/>
      <c r="C24" s="6"/>
      <c r="D24" s="6"/>
      <c r="F24" s="6"/>
      <c r="H24" s="6"/>
    </row>
    <row r="25" spans="1:8" x14ac:dyDescent="0.2">
      <c r="A25" s="6"/>
      <c r="C25" s="6"/>
      <c r="D25" s="6"/>
      <c r="F25" s="6"/>
      <c r="H25" s="6"/>
    </row>
    <row r="26" spans="1:8" x14ac:dyDescent="0.2">
      <c r="A26" s="6"/>
      <c r="C26" s="6"/>
      <c r="D26" s="6"/>
      <c r="F26" s="6"/>
      <c r="H26" s="6"/>
    </row>
    <row r="27" spans="1:8" x14ac:dyDescent="0.2">
      <c r="A27" s="6"/>
      <c r="C27" s="6"/>
      <c r="D27" s="6"/>
      <c r="F27" s="6"/>
      <c r="H27" s="6"/>
    </row>
    <row r="28" spans="1:8" x14ac:dyDescent="0.2">
      <c r="A28" s="6"/>
      <c r="C28" s="6"/>
      <c r="D28" s="6"/>
      <c r="F28" s="6"/>
      <c r="H28" s="6"/>
    </row>
    <row r="29" spans="1:8" x14ac:dyDescent="0.2">
      <c r="A29" s="6"/>
      <c r="C29" s="6"/>
      <c r="D29" s="6"/>
      <c r="F29" s="6"/>
      <c r="H29" s="6"/>
    </row>
    <row r="30" spans="1:8" x14ac:dyDescent="0.2">
      <c r="A30" s="6"/>
      <c r="C30" s="6"/>
      <c r="D30" s="6"/>
      <c r="F30" s="6"/>
      <c r="H30" s="6"/>
    </row>
    <row r="31" spans="1:8" x14ac:dyDescent="0.2">
      <c r="A31" s="6"/>
      <c r="C31" s="6"/>
      <c r="D31" s="6"/>
      <c r="F31" s="6"/>
      <c r="H31" s="6"/>
    </row>
    <row r="32" spans="1:8" x14ac:dyDescent="0.2">
      <c r="A32" s="6"/>
      <c r="C32" s="6"/>
      <c r="D32" s="6"/>
      <c r="F32" s="6"/>
      <c r="H32" s="6"/>
    </row>
    <row r="33" spans="1:8" x14ac:dyDescent="0.2">
      <c r="A33" s="6"/>
      <c r="C33" s="6"/>
      <c r="D33" s="6"/>
      <c r="F33" s="6"/>
      <c r="H33" s="6"/>
    </row>
    <row r="34" spans="1:8" x14ac:dyDescent="0.2">
      <c r="A34" s="6"/>
      <c r="C34" s="6"/>
      <c r="D34" s="6"/>
      <c r="F34" s="6"/>
      <c r="H34" s="6"/>
    </row>
    <row r="35" spans="1:8" x14ac:dyDescent="0.2">
      <c r="A35" s="6"/>
      <c r="C35" s="6"/>
      <c r="D35" s="6"/>
      <c r="F35" s="6"/>
      <c r="H35" s="6"/>
    </row>
    <row r="36" spans="1:8" x14ac:dyDescent="0.2">
      <c r="A36" s="6"/>
      <c r="C36" s="6"/>
      <c r="D36" s="6"/>
      <c r="F36" s="6"/>
      <c r="H36" s="6"/>
    </row>
    <row r="37" spans="1:8" x14ac:dyDescent="0.2">
      <c r="A37" s="6"/>
      <c r="C37" s="6"/>
      <c r="D37" s="6"/>
      <c r="F37" s="6"/>
      <c r="H37" s="6"/>
    </row>
    <row r="38" spans="1:8" ht="7.5" customHeight="1" x14ac:dyDescent="0.2">
      <c r="A38" s="6"/>
      <c r="C38" s="6"/>
      <c r="D38" s="6"/>
      <c r="F38" s="6"/>
      <c r="H38" s="6"/>
    </row>
    <row r="39" spans="1:8" x14ac:dyDescent="0.2">
      <c r="A39" s="6"/>
      <c r="C39" s="6"/>
      <c r="D39" s="6"/>
      <c r="F39" s="6"/>
      <c r="H39" s="6"/>
    </row>
    <row r="40" spans="1:8" x14ac:dyDescent="0.2">
      <c r="A40" s="6"/>
      <c r="C40" s="6"/>
      <c r="D40" s="6"/>
      <c r="F40" s="6"/>
      <c r="H40" s="6"/>
    </row>
    <row r="41" spans="1:8" x14ac:dyDescent="0.2">
      <c r="A41" s="6"/>
      <c r="C41" s="6"/>
      <c r="D41" s="6"/>
      <c r="F41" s="6"/>
      <c r="H41" s="6"/>
    </row>
    <row r="42" spans="1:8" x14ac:dyDescent="0.2">
      <c r="A42" s="6"/>
      <c r="C42" s="6"/>
      <c r="D42" s="6"/>
      <c r="F42" s="6"/>
      <c r="H42" s="6"/>
    </row>
    <row r="44" spans="1:8" x14ac:dyDescent="0.2">
      <c r="B44" s="23" t="s">
        <v>5</v>
      </c>
    </row>
  </sheetData>
  <printOptions horizontalCentered="1"/>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&amp;C&amp;"-,Normal"&amp;9&amp;P/&amp;N&amp;R&amp;"-,Normal"&amp;9PP-FM-08-00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opLeftCell="A25" zoomScaleNormal="100" zoomScaleSheetLayoutView="85" workbookViewId="0">
      <selection activeCell="D6" sqref="D6:D8"/>
    </sheetView>
  </sheetViews>
  <sheetFormatPr baseColWidth="10" defaultColWidth="11.42578125" defaultRowHeight="12.75" x14ac:dyDescent="0.2"/>
  <cols>
    <col min="1" max="1" width="5.5703125" style="4" customWidth="1"/>
    <col min="2" max="2" width="3.140625" style="6" customWidth="1"/>
    <col min="3" max="4" width="21.42578125" style="4" customWidth="1"/>
    <col min="5" max="5" width="7.5703125" style="6" customWidth="1"/>
    <col min="6" max="6" width="16.5703125" style="4" customWidth="1"/>
    <col min="7" max="7" width="10.85546875" style="6" customWidth="1"/>
    <col min="8" max="8" width="41.28515625" style="4" customWidth="1"/>
    <col min="9" max="16384" width="11.42578125" style="4"/>
  </cols>
  <sheetData>
    <row r="1" spans="1:8" x14ac:dyDescent="0.2">
      <c r="A1" s="1"/>
      <c r="B1" s="2"/>
      <c r="C1" s="2"/>
      <c r="D1" s="2"/>
      <c r="E1" s="2"/>
      <c r="F1" s="2"/>
      <c r="G1" s="2"/>
      <c r="H1" s="3"/>
    </row>
    <row r="2" spans="1:8" x14ac:dyDescent="0.2">
      <c r="A2" s="5"/>
      <c r="C2" s="6"/>
      <c r="D2" s="6"/>
      <c r="F2" s="6"/>
      <c r="H2" s="7"/>
    </row>
    <row r="3" spans="1:8" x14ac:dyDescent="0.2">
      <c r="A3" s="5"/>
      <c r="C3" s="6"/>
      <c r="D3" s="6"/>
      <c r="F3" s="6"/>
      <c r="H3" s="7"/>
    </row>
    <row r="4" spans="1:8" x14ac:dyDescent="0.2">
      <c r="A4" s="8"/>
      <c r="B4" s="9"/>
      <c r="C4" s="9"/>
      <c r="D4" s="9"/>
      <c r="E4" s="9"/>
      <c r="F4" s="9"/>
      <c r="G4" s="9"/>
      <c r="H4" s="10"/>
    </row>
    <row r="5" spans="1:8" ht="6" customHeight="1" x14ac:dyDescent="0.2">
      <c r="A5" s="6"/>
      <c r="C5" s="6"/>
      <c r="D5" s="6"/>
      <c r="F5" s="6"/>
      <c r="H5" s="6"/>
    </row>
    <row r="6" spans="1:8" x14ac:dyDescent="0.2">
      <c r="A6" s="15" t="s">
        <v>0</v>
      </c>
      <c r="B6" s="16"/>
      <c r="C6" s="17"/>
      <c r="D6" s="11" t="s">
        <v>285</v>
      </c>
      <c r="E6" s="12"/>
      <c r="F6" s="12"/>
      <c r="G6" s="12"/>
      <c r="H6" s="13"/>
    </row>
    <row r="7" spans="1:8" x14ac:dyDescent="0.2">
      <c r="A7" s="15" t="s">
        <v>2</v>
      </c>
      <c r="B7" s="16"/>
      <c r="C7" s="17"/>
      <c r="D7" s="11" t="s">
        <v>287</v>
      </c>
      <c r="E7" s="12"/>
      <c r="F7" s="12"/>
      <c r="G7" s="12"/>
      <c r="H7" s="13"/>
    </row>
    <row r="8" spans="1:8" x14ac:dyDescent="0.2">
      <c r="A8" s="21" t="s">
        <v>1</v>
      </c>
      <c r="B8" s="16"/>
      <c r="C8" s="17"/>
      <c r="D8" s="11" t="s">
        <v>288</v>
      </c>
      <c r="E8" s="12"/>
      <c r="F8" s="12"/>
      <c r="G8" s="12"/>
      <c r="H8" s="13"/>
    </row>
    <row r="9" spans="1:8" ht="6" customHeight="1" x14ac:dyDescent="0.2"/>
    <row r="10" spans="1:8" ht="6" customHeight="1" x14ac:dyDescent="0.2">
      <c r="A10" s="6"/>
      <c r="C10" s="6"/>
      <c r="D10" s="6"/>
      <c r="F10" s="6"/>
      <c r="H10" s="6"/>
    </row>
    <row r="11" spans="1:8" x14ac:dyDescent="0.2">
      <c r="A11" s="6"/>
      <c r="C11" s="6"/>
      <c r="D11" s="6"/>
      <c r="F11" s="6"/>
      <c r="H11" s="6"/>
    </row>
    <row r="12" spans="1:8" x14ac:dyDescent="0.2">
      <c r="A12" s="6"/>
      <c r="C12" s="6"/>
      <c r="D12" s="6"/>
      <c r="F12" s="6"/>
      <c r="H12" s="6"/>
    </row>
    <row r="13" spans="1:8" x14ac:dyDescent="0.2">
      <c r="A13" s="6"/>
      <c r="C13" s="6"/>
      <c r="D13" s="6"/>
      <c r="F13" s="6"/>
      <c r="H13" s="6"/>
    </row>
    <row r="14" spans="1:8" x14ac:dyDescent="0.2">
      <c r="A14" s="6"/>
      <c r="C14" s="6"/>
      <c r="D14" s="6"/>
      <c r="F14" s="6"/>
      <c r="H14" s="6"/>
    </row>
    <row r="15" spans="1:8" x14ac:dyDescent="0.2">
      <c r="A15" s="6"/>
      <c r="C15" s="6"/>
      <c r="D15" s="6"/>
      <c r="F15" s="6"/>
      <c r="H15" s="6"/>
    </row>
    <row r="16" spans="1:8" x14ac:dyDescent="0.2">
      <c r="A16" s="6"/>
      <c r="C16" s="6"/>
      <c r="D16" s="6"/>
      <c r="F16" s="6"/>
      <c r="H16" s="6"/>
    </row>
    <row r="17" spans="1:8" x14ac:dyDescent="0.2">
      <c r="A17" s="6"/>
      <c r="C17" s="6"/>
      <c r="D17" s="6"/>
      <c r="F17" s="6"/>
      <c r="H17" s="6"/>
    </row>
    <row r="18" spans="1:8" x14ac:dyDescent="0.2">
      <c r="A18" s="6"/>
      <c r="C18" s="6"/>
      <c r="D18" s="6"/>
      <c r="F18" s="6"/>
      <c r="H18" s="6"/>
    </row>
    <row r="19" spans="1:8" x14ac:dyDescent="0.2">
      <c r="A19" s="6"/>
      <c r="C19" s="6"/>
      <c r="D19" s="6"/>
      <c r="F19" s="6"/>
      <c r="H19" s="6"/>
    </row>
    <row r="20" spans="1:8" x14ac:dyDescent="0.2">
      <c r="A20" s="6"/>
      <c r="C20" s="6"/>
      <c r="D20" s="6"/>
      <c r="F20" s="6"/>
      <c r="H20" s="6"/>
    </row>
    <row r="21" spans="1:8" x14ac:dyDescent="0.2">
      <c r="A21" s="6"/>
      <c r="C21" s="6"/>
      <c r="D21" s="6"/>
      <c r="F21" s="6"/>
      <c r="H21" s="6"/>
    </row>
    <row r="22" spans="1:8" x14ac:dyDescent="0.2">
      <c r="A22" s="6"/>
      <c r="C22" s="6"/>
      <c r="D22" s="6"/>
      <c r="F22" s="6"/>
      <c r="H22" s="6"/>
    </row>
    <row r="23" spans="1:8" x14ac:dyDescent="0.2">
      <c r="A23" s="6"/>
      <c r="C23" s="6"/>
      <c r="D23" s="6"/>
      <c r="F23" s="6"/>
      <c r="H23" s="6"/>
    </row>
    <row r="24" spans="1:8" x14ac:dyDescent="0.2">
      <c r="A24" s="6"/>
      <c r="C24" s="6"/>
      <c r="D24" s="6"/>
      <c r="F24" s="6"/>
      <c r="H24" s="6"/>
    </row>
    <row r="25" spans="1:8" x14ac:dyDescent="0.2">
      <c r="A25" s="6"/>
      <c r="C25" s="6"/>
      <c r="D25" s="6"/>
      <c r="F25" s="6"/>
      <c r="H25" s="6"/>
    </row>
    <row r="26" spans="1:8" ht="6" customHeight="1" x14ac:dyDescent="0.2">
      <c r="A26" s="6"/>
      <c r="C26" s="6"/>
      <c r="D26" s="6"/>
      <c r="F26" s="6"/>
      <c r="H26" s="6"/>
    </row>
    <row r="27" spans="1:8" x14ac:dyDescent="0.2">
      <c r="A27" s="6"/>
      <c r="C27" s="6"/>
      <c r="D27" s="6"/>
      <c r="F27" s="6"/>
      <c r="H27" s="6"/>
    </row>
    <row r="28" spans="1:8" x14ac:dyDescent="0.2">
      <c r="A28" s="6"/>
      <c r="C28" s="6"/>
      <c r="D28" s="6"/>
      <c r="F28" s="6"/>
      <c r="H28" s="6"/>
    </row>
    <row r="29" spans="1:8" x14ac:dyDescent="0.2">
      <c r="A29" s="6"/>
      <c r="C29" s="6"/>
      <c r="D29" s="6"/>
      <c r="F29" s="6"/>
      <c r="H29" s="6"/>
    </row>
    <row r="30" spans="1:8" x14ac:dyDescent="0.2">
      <c r="A30" s="6"/>
      <c r="C30" s="6"/>
      <c r="D30" s="6"/>
      <c r="F30" s="6"/>
      <c r="H30" s="6"/>
    </row>
    <row r="31" spans="1:8" x14ac:dyDescent="0.2">
      <c r="A31" s="6"/>
      <c r="C31" s="6"/>
      <c r="D31" s="6"/>
      <c r="F31" s="6"/>
      <c r="H31" s="6"/>
    </row>
    <row r="32" spans="1:8" x14ac:dyDescent="0.2">
      <c r="A32" s="6"/>
      <c r="C32" s="6"/>
      <c r="D32" s="6"/>
      <c r="F32" s="6"/>
      <c r="H32" s="6"/>
    </row>
    <row r="33" spans="1:8" x14ac:dyDescent="0.2">
      <c r="A33" s="6"/>
      <c r="C33" s="6"/>
      <c r="D33" s="6"/>
      <c r="F33" s="6"/>
      <c r="H33" s="6"/>
    </row>
    <row r="34" spans="1:8" x14ac:dyDescent="0.2">
      <c r="A34" s="6"/>
      <c r="C34" s="6"/>
      <c r="D34" s="6"/>
      <c r="F34" s="6"/>
      <c r="H34" s="6"/>
    </row>
    <row r="35" spans="1:8" x14ac:dyDescent="0.2">
      <c r="A35" s="6"/>
      <c r="C35" s="6"/>
      <c r="D35" s="6"/>
      <c r="F35" s="6"/>
      <c r="H35" s="6"/>
    </row>
    <row r="36" spans="1:8" x14ac:dyDescent="0.2">
      <c r="A36" s="6"/>
      <c r="C36" s="6"/>
      <c r="D36" s="6"/>
      <c r="F36" s="6"/>
      <c r="H36" s="6"/>
    </row>
    <row r="37" spans="1:8" x14ac:dyDescent="0.2">
      <c r="A37" s="6"/>
      <c r="C37" s="6"/>
      <c r="D37" s="6"/>
      <c r="F37" s="6"/>
      <c r="H37" s="6"/>
    </row>
    <row r="38" spans="1:8" x14ac:dyDescent="0.2">
      <c r="A38" s="6"/>
      <c r="C38" s="6"/>
      <c r="D38" s="6"/>
      <c r="F38" s="6"/>
      <c r="H38" s="6"/>
    </row>
    <row r="39" spans="1:8" x14ac:dyDescent="0.2">
      <c r="A39" s="6"/>
      <c r="C39" s="6"/>
      <c r="D39" s="6"/>
      <c r="F39" s="6"/>
      <c r="H39" s="6"/>
    </row>
    <row r="40" spans="1:8" x14ac:dyDescent="0.2">
      <c r="A40" s="6"/>
      <c r="C40" s="6"/>
      <c r="D40" s="6"/>
      <c r="F40" s="6"/>
      <c r="H40" s="6"/>
    </row>
    <row r="41" spans="1:8" x14ac:dyDescent="0.2">
      <c r="A41" s="6"/>
      <c r="C41" s="6"/>
      <c r="D41" s="6"/>
      <c r="F41" s="6"/>
      <c r="H41" s="6"/>
    </row>
    <row r="42" spans="1:8" x14ac:dyDescent="0.2">
      <c r="A42" s="6"/>
      <c r="C42" s="6"/>
      <c r="D42" s="6"/>
      <c r="F42" s="6"/>
      <c r="H42" s="6"/>
    </row>
    <row r="43" spans="1:8" x14ac:dyDescent="0.2">
      <c r="A43" s="6"/>
      <c r="C43" s="6"/>
      <c r="D43" s="6"/>
      <c r="F43" s="6"/>
      <c r="H43" s="6"/>
    </row>
    <row r="44" spans="1:8" x14ac:dyDescent="0.2">
      <c r="A44" s="6"/>
      <c r="C44" s="6"/>
      <c r="D44" s="6"/>
      <c r="F44" s="6"/>
      <c r="H44" s="6"/>
    </row>
    <row r="45" spans="1:8" x14ac:dyDescent="0.2">
      <c r="A45" s="6"/>
      <c r="C45" s="6"/>
      <c r="D45" s="6"/>
      <c r="F45" s="6"/>
      <c r="H45" s="6"/>
    </row>
    <row r="46" spans="1:8" x14ac:dyDescent="0.2">
      <c r="A46" s="6"/>
      <c r="C46" s="6"/>
      <c r="D46" s="6"/>
      <c r="F46" s="6"/>
      <c r="H46" s="6"/>
    </row>
    <row r="47" spans="1:8" x14ac:dyDescent="0.2">
      <c r="A47" s="6"/>
      <c r="C47" s="6"/>
      <c r="D47" s="6"/>
      <c r="F47" s="6"/>
      <c r="H47" s="6"/>
    </row>
    <row r="48" spans="1:8" x14ac:dyDescent="0.2">
      <c r="A48" s="6"/>
      <c r="C48" s="6"/>
      <c r="D48" s="6"/>
      <c r="F48" s="6"/>
      <c r="H48" s="6"/>
    </row>
    <row r="49" spans="1:8" x14ac:dyDescent="0.2">
      <c r="A49" s="6"/>
      <c r="C49" s="6"/>
      <c r="D49" s="6"/>
      <c r="F49" s="6"/>
      <c r="H49" s="6"/>
    </row>
    <row r="50" spans="1:8" x14ac:dyDescent="0.2">
      <c r="A50" s="6"/>
      <c r="C50" s="6"/>
      <c r="D50" s="6"/>
      <c r="F50" s="6"/>
      <c r="H50" s="6"/>
    </row>
    <row r="51" spans="1:8" x14ac:dyDescent="0.2">
      <c r="A51" s="6"/>
      <c r="C51" s="6"/>
      <c r="D51" s="6"/>
      <c r="F51" s="6"/>
      <c r="H51" s="6"/>
    </row>
    <row r="52" spans="1:8" x14ac:dyDescent="0.2">
      <c r="A52" s="6"/>
      <c r="C52" s="6"/>
      <c r="D52" s="6"/>
      <c r="F52" s="6"/>
      <c r="H52" s="6"/>
    </row>
    <row r="53" spans="1:8" x14ac:dyDescent="0.2">
      <c r="A53" s="6"/>
      <c r="C53" s="6"/>
      <c r="D53" s="6"/>
      <c r="F53" s="6"/>
      <c r="H53" s="6"/>
    </row>
    <row r="54" spans="1:8" x14ac:dyDescent="0.2">
      <c r="A54" s="6"/>
      <c r="C54" s="6"/>
      <c r="D54" s="6"/>
      <c r="F54" s="6"/>
      <c r="H54" s="6"/>
    </row>
    <row r="55" spans="1:8" ht="6" customHeight="1" x14ac:dyDescent="0.2">
      <c r="A55" s="20"/>
      <c r="B55" s="14"/>
      <c r="C55" s="20"/>
      <c r="D55" s="20"/>
      <c r="E55" s="14"/>
      <c r="F55" s="20"/>
      <c r="G55" s="14"/>
      <c r="H55" s="20"/>
    </row>
    <row r="57" spans="1:8" x14ac:dyDescent="0.2">
      <c r="B57" s="23" t="s">
        <v>5</v>
      </c>
    </row>
  </sheetData>
  <printOptions horizontalCentered="1"/>
  <pageMargins left="0.27559055118110237" right="0.31496062992125984" top="0.43307086614173229" bottom="0.59055118110236227" header="0.19685039370078741" footer="0.39370078740157483"/>
  <pageSetup scale="80" orientation="landscape" r:id="rId1"/>
  <headerFooter alignWithMargins="0">
    <oddFooter>&amp;C&amp;"-,Normal"&amp;9&amp;P/&amp;N&amp;R&amp;"-,Normal"&amp;9PP-FM-09-00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36"/>
  <sheetViews>
    <sheetView topLeftCell="A28" zoomScale="115" zoomScaleNormal="115" workbookViewId="0">
      <selection activeCell="B17" sqref="B17"/>
    </sheetView>
  </sheetViews>
  <sheetFormatPr baseColWidth="10" defaultColWidth="11.42578125" defaultRowHeight="15" x14ac:dyDescent="0.25"/>
  <cols>
    <col min="1" max="1" width="11.42578125" style="51"/>
    <col min="2" max="2" width="102.5703125" style="51" customWidth="1"/>
    <col min="3" max="16384" width="11.42578125" style="51"/>
  </cols>
  <sheetData>
    <row r="1" spans="1:9" x14ac:dyDescent="0.25">
      <c r="A1" s="47"/>
      <c r="B1" s="48"/>
      <c r="C1" s="49"/>
      <c r="D1" s="50"/>
      <c r="E1" s="50"/>
      <c r="F1" s="50"/>
      <c r="G1" s="50"/>
      <c r="H1" s="50"/>
    </row>
    <row r="2" spans="1:9" x14ac:dyDescent="0.25">
      <c r="A2" s="49"/>
      <c r="B2" s="50"/>
      <c r="C2" s="49"/>
      <c r="D2" s="50"/>
      <c r="E2" s="50"/>
      <c r="F2" s="50"/>
      <c r="G2" s="50"/>
      <c r="H2" s="50"/>
    </row>
    <row r="3" spans="1:9" x14ac:dyDescent="0.25">
      <c r="A3" s="49"/>
      <c r="B3" s="50"/>
      <c r="C3" s="49"/>
      <c r="D3" s="50"/>
      <c r="E3" s="50"/>
      <c r="F3" s="50"/>
      <c r="G3" s="50"/>
      <c r="H3" s="50"/>
    </row>
    <row r="4" spans="1:9" x14ac:dyDescent="0.25">
      <c r="A4" s="52"/>
      <c r="B4" s="53"/>
      <c r="C4" s="49"/>
      <c r="D4" s="50"/>
      <c r="E4" s="50"/>
      <c r="F4" s="50"/>
      <c r="G4" s="50"/>
      <c r="H4" s="50"/>
      <c r="I4" s="50"/>
    </row>
    <row r="6" spans="1:9" x14ac:dyDescent="0.25">
      <c r="B6" s="54" t="s">
        <v>61</v>
      </c>
    </row>
    <row r="7" spans="1:9" x14ac:dyDescent="0.25">
      <c r="B7" s="54" t="s">
        <v>62</v>
      </c>
    </row>
    <row r="8" spans="1:9" x14ac:dyDescent="0.25">
      <c r="B8" s="54"/>
    </row>
    <row r="9" spans="1:9" x14ac:dyDescent="0.25">
      <c r="A9" s="54">
        <v>1</v>
      </c>
      <c r="B9" s="54" t="s">
        <v>63</v>
      </c>
    </row>
    <row r="10" spans="1:9" x14ac:dyDescent="0.25">
      <c r="A10" s="55" t="s">
        <v>64</v>
      </c>
      <c r="B10" s="55" t="s">
        <v>65</v>
      </c>
    </row>
    <row r="11" spans="1:9" x14ac:dyDescent="0.25">
      <c r="A11" s="55" t="s">
        <v>66</v>
      </c>
      <c r="B11" s="55" t="s">
        <v>67</v>
      </c>
    </row>
    <row r="12" spans="1:9" x14ac:dyDescent="0.25">
      <c r="A12" s="55" t="s">
        <v>68</v>
      </c>
      <c r="B12" s="55" t="s">
        <v>69</v>
      </c>
    </row>
    <row r="13" spans="1:9" x14ac:dyDescent="0.25">
      <c r="A13" s="55" t="s">
        <v>70</v>
      </c>
      <c r="B13" s="55" t="s">
        <v>71</v>
      </c>
    </row>
    <row r="14" spans="1:9" x14ac:dyDescent="0.25">
      <c r="A14" s="55" t="s">
        <v>72</v>
      </c>
      <c r="B14" s="55" t="s">
        <v>73</v>
      </c>
    </row>
    <row r="15" spans="1:9" x14ac:dyDescent="0.25">
      <c r="A15" s="54">
        <v>2</v>
      </c>
      <c r="B15" s="54" t="s">
        <v>74</v>
      </c>
    </row>
    <row r="16" spans="1:9" x14ac:dyDescent="0.25">
      <c r="A16" s="55" t="s">
        <v>75</v>
      </c>
      <c r="B16" s="55" t="s">
        <v>69</v>
      </c>
    </row>
    <row r="17" spans="1:2" x14ac:dyDescent="0.25">
      <c r="A17" s="55" t="s">
        <v>76</v>
      </c>
      <c r="B17" s="56" t="s">
        <v>77</v>
      </c>
    </row>
    <row r="18" spans="1:2" x14ac:dyDescent="0.25">
      <c r="A18" s="55" t="s">
        <v>78</v>
      </c>
      <c r="B18" s="56" t="s">
        <v>79</v>
      </c>
    </row>
    <row r="19" spans="1:2" x14ac:dyDescent="0.25">
      <c r="A19" s="55" t="s">
        <v>80</v>
      </c>
      <c r="B19" s="55" t="s">
        <v>81</v>
      </c>
    </row>
    <row r="20" spans="1:2" x14ac:dyDescent="0.25">
      <c r="A20" s="55" t="s">
        <v>82</v>
      </c>
      <c r="B20" s="55" t="s">
        <v>83</v>
      </c>
    </row>
    <row r="21" spans="1:2" x14ac:dyDescent="0.25">
      <c r="A21" s="54">
        <v>3</v>
      </c>
      <c r="B21" s="54" t="s">
        <v>84</v>
      </c>
    </row>
    <row r="22" spans="1:2" x14ac:dyDescent="0.25">
      <c r="A22" s="54" t="s">
        <v>85</v>
      </c>
      <c r="B22" s="54" t="s">
        <v>86</v>
      </c>
    </row>
    <row r="23" spans="1:2" ht="22.5" x14ac:dyDescent="0.25">
      <c r="A23" s="55" t="s">
        <v>87</v>
      </c>
      <c r="B23" s="55" t="s">
        <v>88</v>
      </c>
    </row>
    <row r="24" spans="1:2" x14ac:dyDescent="0.25">
      <c r="A24" s="55" t="s">
        <v>89</v>
      </c>
      <c r="B24" s="55" t="s">
        <v>90</v>
      </c>
    </row>
    <row r="25" spans="1:2" ht="33.75" x14ac:dyDescent="0.25">
      <c r="A25" s="55" t="s">
        <v>91</v>
      </c>
      <c r="B25" s="55" t="s">
        <v>92</v>
      </c>
    </row>
    <row r="26" spans="1:2" x14ac:dyDescent="0.25">
      <c r="A26" s="54" t="s">
        <v>93</v>
      </c>
      <c r="B26" s="54" t="s">
        <v>94</v>
      </c>
    </row>
    <row r="27" spans="1:2" ht="33.75" x14ac:dyDescent="0.25">
      <c r="A27" s="54" t="s">
        <v>95</v>
      </c>
      <c r="B27" s="54" t="s">
        <v>96</v>
      </c>
    </row>
    <row r="28" spans="1:2" ht="22.5" x14ac:dyDescent="0.25">
      <c r="A28" s="55" t="s">
        <v>97</v>
      </c>
      <c r="B28" s="55" t="s">
        <v>98</v>
      </c>
    </row>
    <row r="29" spans="1:2" x14ac:dyDescent="0.25">
      <c r="A29" s="55" t="s">
        <v>99</v>
      </c>
      <c r="B29" s="55" t="s">
        <v>100</v>
      </c>
    </row>
    <row r="30" spans="1:2" x14ac:dyDescent="0.25">
      <c r="A30" s="55" t="s">
        <v>101</v>
      </c>
      <c r="B30" s="55" t="s">
        <v>102</v>
      </c>
    </row>
    <row r="31" spans="1:2" x14ac:dyDescent="0.25">
      <c r="A31" s="55" t="s">
        <v>103</v>
      </c>
      <c r="B31" s="55" t="s">
        <v>104</v>
      </c>
    </row>
    <row r="32" spans="1:2" x14ac:dyDescent="0.25">
      <c r="A32" s="55" t="s">
        <v>103</v>
      </c>
      <c r="B32" s="55" t="s">
        <v>105</v>
      </c>
    </row>
    <row r="33" spans="1:2" x14ac:dyDescent="0.25">
      <c r="A33" s="55" t="s">
        <v>103</v>
      </c>
      <c r="B33" s="55" t="s">
        <v>106</v>
      </c>
    </row>
    <row r="34" spans="1:2" x14ac:dyDescent="0.25">
      <c r="A34" s="55" t="s">
        <v>103</v>
      </c>
      <c r="B34" s="55" t="s">
        <v>107</v>
      </c>
    </row>
    <row r="35" spans="1:2" ht="22.5" x14ac:dyDescent="0.25">
      <c r="A35" s="55" t="s">
        <v>108</v>
      </c>
      <c r="B35" s="55" t="s">
        <v>109</v>
      </c>
    </row>
    <row r="36" spans="1:2" x14ac:dyDescent="0.25">
      <c r="A36" s="55" t="s">
        <v>103</v>
      </c>
      <c r="B36" s="55" t="s">
        <v>110</v>
      </c>
    </row>
    <row r="37" spans="1:2" x14ac:dyDescent="0.25">
      <c r="A37" s="55" t="s">
        <v>103</v>
      </c>
      <c r="B37" s="55" t="s">
        <v>111</v>
      </c>
    </row>
    <row r="38" spans="1:2" x14ac:dyDescent="0.25">
      <c r="A38" s="55" t="s">
        <v>112</v>
      </c>
      <c r="B38" s="55" t="s">
        <v>113</v>
      </c>
    </row>
    <row r="39" spans="1:2" x14ac:dyDescent="0.25">
      <c r="A39" s="55" t="s">
        <v>112</v>
      </c>
      <c r="B39" s="55" t="s">
        <v>114</v>
      </c>
    </row>
    <row r="40" spans="1:2" x14ac:dyDescent="0.25">
      <c r="A40" s="55" t="s">
        <v>112</v>
      </c>
      <c r="B40" s="55" t="s">
        <v>115</v>
      </c>
    </row>
    <row r="41" spans="1:2" ht="22.5" x14ac:dyDescent="0.25">
      <c r="A41" s="55" t="s">
        <v>116</v>
      </c>
      <c r="B41" s="55" t="s">
        <v>117</v>
      </c>
    </row>
    <row r="42" spans="1:2" ht="56.25" x14ac:dyDescent="0.25">
      <c r="A42" s="55" t="s">
        <v>118</v>
      </c>
      <c r="B42" s="55" t="s">
        <v>119</v>
      </c>
    </row>
    <row r="43" spans="1:2" ht="22.5" x14ac:dyDescent="0.25">
      <c r="A43" s="55" t="s">
        <v>120</v>
      </c>
      <c r="B43" s="55" t="s">
        <v>121</v>
      </c>
    </row>
    <row r="44" spans="1:2" x14ac:dyDescent="0.25">
      <c r="A44" s="55" t="s">
        <v>122</v>
      </c>
      <c r="B44" s="55" t="s">
        <v>123</v>
      </c>
    </row>
    <row r="45" spans="1:2" x14ac:dyDescent="0.25">
      <c r="A45" s="55" t="s">
        <v>124</v>
      </c>
      <c r="B45" s="55" t="s">
        <v>125</v>
      </c>
    </row>
    <row r="46" spans="1:2" ht="33.75" x14ac:dyDescent="0.25">
      <c r="A46" s="55" t="s">
        <v>126</v>
      </c>
      <c r="B46" s="55" t="s">
        <v>127</v>
      </c>
    </row>
    <row r="47" spans="1:2" ht="33.75" x14ac:dyDescent="0.25">
      <c r="A47" s="55" t="s">
        <v>128</v>
      </c>
      <c r="B47" s="55" t="s">
        <v>129</v>
      </c>
    </row>
    <row r="48" spans="1:2" ht="22.5" x14ac:dyDescent="0.25">
      <c r="A48" s="55" t="s">
        <v>130</v>
      </c>
      <c r="B48" s="55" t="s">
        <v>131</v>
      </c>
    </row>
    <row r="49" spans="1:2" x14ac:dyDescent="0.25">
      <c r="A49" s="55" t="s">
        <v>132</v>
      </c>
      <c r="B49" s="55" t="s">
        <v>133</v>
      </c>
    </row>
    <row r="50" spans="1:2" x14ac:dyDescent="0.25">
      <c r="A50" s="55" t="s">
        <v>134</v>
      </c>
      <c r="B50" s="55" t="s">
        <v>135</v>
      </c>
    </row>
    <row r="51" spans="1:2" x14ac:dyDescent="0.25">
      <c r="A51" s="55" t="s">
        <v>136</v>
      </c>
      <c r="B51" s="55" t="s">
        <v>137</v>
      </c>
    </row>
    <row r="52" spans="1:2" x14ac:dyDescent="0.25">
      <c r="A52" s="55" t="s">
        <v>138</v>
      </c>
      <c r="B52" s="55" t="s">
        <v>139</v>
      </c>
    </row>
    <row r="53" spans="1:2" ht="22.5" x14ac:dyDescent="0.25">
      <c r="A53" s="55" t="s">
        <v>140</v>
      </c>
      <c r="B53" s="55" t="s">
        <v>141</v>
      </c>
    </row>
    <row r="54" spans="1:2" x14ac:dyDescent="0.25">
      <c r="A54" s="54" t="s">
        <v>142</v>
      </c>
      <c r="B54" s="54" t="s">
        <v>143</v>
      </c>
    </row>
    <row r="55" spans="1:2" ht="22.5" x14ac:dyDescent="0.25">
      <c r="A55" s="55" t="s">
        <v>144</v>
      </c>
      <c r="B55" s="55" t="s">
        <v>145</v>
      </c>
    </row>
    <row r="56" spans="1:2" ht="22.5" x14ac:dyDescent="0.25">
      <c r="A56" s="55" t="s">
        <v>146</v>
      </c>
      <c r="B56" s="55" t="s">
        <v>147</v>
      </c>
    </row>
    <row r="57" spans="1:2" x14ac:dyDescent="0.25">
      <c r="A57" s="55" t="s">
        <v>148</v>
      </c>
      <c r="B57" s="55" t="s">
        <v>149</v>
      </c>
    </row>
    <row r="58" spans="1:2" x14ac:dyDescent="0.25">
      <c r="A58" s="55" t="s">
        <v>150</v>
      </c>
      <c r="B58" s="55" t="s">
        <v>151</v>
      </c>
    </row>
    <row r="59" spans="1:2" x14ac:dyDescent="0.25">
      <c r="A59" s="55" t="s">
        <v>152</v>
      </c>
      <c r="B59" s="55" t="s">
        <v>153</v>
      </c>
    </row>
    <row r="60" spans="1:2" x14ac:dyDescent="0.25">
      <c r="A60" s="55" t="s">
        <v>154</v>
      </c>
      <c r="B60" s="55" t="s">
        <v>155</v>
      </c>
    </row>
    <row r="61" spans="1:2" ht="22.5" x14ac:dyDescent="0.25">
      <c r="A61" s="55" t="s">
        <v>156</v>
      </c>
      <c r="B61" s="55" t="s">
        <v>157</v>
      </c>
    </row>
    <row r="62" spans="1:2" ht="33.75" x14ac:dyDescent="0.25">
      <c r="A62" s="55" t="s">
        <v>158</v>
      </c>
      <c r="B62" s="55" t="s">
        <v>159</v>
      </c>
    </row>
    <row r="63" spans="1:2" ht="22.5" x14ac:dyDescent="0.25">
      <c r="A63" s="54" t="s">
        <v>160</v>
      </c>
      <c r="B63" s="54" t="s">
        <v>161</v>
      </c>
    </row>
    <row r="64" spans="1:2" x14ac:dyDescent="0.25">
      <c r="A64" s="55" t="s">
        <v>162</v>
      </c>
      <c r="B64" s="55" t="s">
        <v>6</v>
      </c>
    </row>
    <row r="65" spans="1:2" x14ac:dyDescent="0.25">
      <c r="A65" s="55" t="s">
        <v>163</v>
      </c>
      <c r="B65" s="55" t="s">
        <v>164</v>
      </c>
    </row>
    <row r="66" spans="1:2" x14ac:dyDescent="0.25">
      <c r="A66" s="55" t="s">
        <v>165</v>
      </c>
      <c r="B66" s="55" t="s">
        <v>166</v>
      </c>
    </row>
    <row r="67" spans="1:2" x14ac:dyDescent="0.25">
      <c r="A67" s="55" t="s">
        <v>167</v>
      </c>
      <c r="B67" s="55" t="s">
        <v>168</v>
      </c>
    </row>
    <row r="68" spans="1:2" x14ac:dyDescent="0.25">
      <c r="A68" s="55" t="s">
        <v>169</v>
      </c>
      <c r="B68" s="55" t="s">
        <v>170</v>
      </c>
    </row>
    <row r="69" spans="1:2" x14ac:dyDescent="0.25">
      <c r="A69" s="55" t="s">
        <v>171</v>
      </c>
      <c r="B69" s="55" t="s">
        <v>172</v>
      </c>
    </row>
    <row r="70" spans="1:2" x14ac:dyDescent="0.25">
      <c r="A70" s="55" t="s">
        <v>173</v>
      </c>
      <c r="B70" s="55" t="s">
        <v>174</v>
      </c>
    </row>
    <row r="71" spans="1:2" ht="22.5" x14ac:dyDescent="0.25">
      <c r="A71" s="54" t="s">
        <v>175</v>
      </c>
      <c r="B71" s="54" t="s">
        <v>176</v>
      </c>
    </row>
    <row r="72" spans="1:2" x14ac:dyDescent="0.25">
      <c r="A72" s="55" t="s">
        <v>177</v>
      </c>
      <c r="B72" s="55" t="s">
        <v>178</v>
      </c>
    </row>
    <row r="73" spans="1:2" ht="33.75" x14ac:dyDescent="0.25">
      <c r="A73" s="55" t="s">
        <v>179</v>
      </c>
      <c r="B73" s="55" t="s">
        <v>180</v>
      </c>
    </row>
    <row r="74" spans="1:2" ht="22.5" x14ac:dyDescent="0.25">
      <c r="A74" s="55" t="s">
        <v>181</v>
      </c>
      <c r="B74" s="55" t="s">
        <v>182</v>
      </c>
    </row>
    <row r="75" spans="1:2" x14ac:dyDescent="0.25">
      <c r="A75" s="55"/>
      <c r="B75" s="55" t="s">
        <v>183</v>
      </c>
    </row>
    <row r="76" spans="1:2" x14ac:dyDescent="0.25">
      <c r="A76" s="55"/>
      <c r="B76" s="55" t="s">
        <v>184</v>
      </c>
    </row>
    <row r="77" spans="1:2" x14ac:dyDescent="0.25">
      <c r="A77" s="55"/>
      <c r="B77" s="55" t="s">
        <v>185</v>
      </c>
    </row>
    <row r="78" spans="1:2" x14ac:dyDescent="0.25">
      <c r="A78" s="55"/>
      <c r="B78" s="55" t="s">
        <v>186</v>
      </c>
    </row>
    <row r="79" spans="1:2" ht="22.5" x14ac:dyDescent="0.25">
      <c r="A79" s="55" t="s">
        <v>187</v>
      </c>
      <c r="B79" s="55" t="s">
        <v>188</v>
      </c>
    </row>
    <row r="80" spans="1:2" x14ac:dyDescent="0.25">
      <c r="A80" s="55" t="s">
        <v>189</v>
      </c>
      <c r="B80" s="55" t="s">
        <v>190</v>
      </c>
    </row>
    <row r="81" spans="1:2" x14ac:dyDescent="0.25">
      <c r="B81" s="55" t="s">
        <v>191</v>
      </c>
    </row>
    <row r="82" spans="1:2" x14ac:dyDescent="0.25">
      <c r="B82" s="55" t="s">
        <v>192</v>
      </c>
    </row>
    <row r="83" spans="1:2" ht="22.5" x14ac:dyDescent="0.25">
      <c r="B83" s="55" t="s">
        <v>193</v>
      </c>
    </row>
    <row r="84" spans="1:2" ht="33.75" x14ac:dyDescent="0.25">
      <c r="A84" s="55" t="s">
        <v>194</v>
      </c>
      <c r="B84" s="55" t="s">
        <v>195</v>
      </c>
    </row>
    <row r="85" spans="1:2" x14ac:dyDescent="0.25">
      <c r="A85" s="55" t="s">
        <v>196</v>
      </c>
      <c r="B85" s="55" t="s">
        <v>197</v>
      </c>
    </row>
    <row r="86" spans="1:2" ht="22.5" x14ac:dyDescent="0.25">
      <c r="A86" s="55" t="s">
        <v>198</v>
      </c>
      <c r="B86" s="55" t="s">
        <v>199</v>
      </c>
    </row>
    <row r="87" spans="1:2" x14ac:dyDescent="0.25">
      <c r="A87" s="55" t="s">
        <v>200</v>
      </c>
      <c r="B87" s="55" t="s">
        <v>201</v>
      </c>
    </row>
    <row r="88" spans="1:2" x14ac:dyDescent="0.25">
      <c r="A88" s="55" t="s">
        <v>202</v>
      </c>
      <c r="B88" s="55" t="s">
        <v>203</v>
      </c>
    </row>
    <row r="89" spans="1:2" ht="22.5" x14ac:dyDescent="0.25">
      <c r="A89" s="55" t="s">
        <v>204</v>
      </c>
      <c r="B89" s="55" t="s">
        <v>205</v>
      </c>
    </row>
    <row r="90" spans="1:2" ht="33.75" x14ac:dyDescent="0.25">
      <c r="A90" s="55" t="s">
        <v>206</v>
      </c>
      <c r="B90" s="55" t="s">
        <v>207</v>
      </c>
    </row>
    <row r="91" spans="1:2" ht="33.75" x14ac:dyDescent="0.25">
      <c r="A91" s="55" t="s">
        <v>208</v>
      </c>
      <c r="B91" s="55" t="s">
        <v>209</v>
      </c>
    </row>
    <row r="92" spans="1:2" x14ac:dyDescent="0.25">
      <c r="A92" s="55" t="s">
        <v>210</v>
      </c>
      <c r="B92" s="55" t="s">
        <v>211</v>
      </c>
    </row>
    <row r="93" spans="1:2" x14ac:dyDescent="0.25">
      <c r="A93" s="55" t="s">
        <v>212</v>
      </c>
      <c r="B93" s="55" t="s">
        <v>213</v>
      </c>
    </row>
    <row r="94" spans="1:2" x14ac:dyDescent="0.25">
      <c r="A94" s="55" t="s">
        <v>214</v>
      </c>
      <c r="B94" s="55" t="s">
        <v>215</v>
      </c>
    </row>
    <row r="95" spans="1:2" x14ac:dyDescent="0.25">
      <c r="A95" s="55" t="s">
        <v>216</v>
      </c>
      <c r="B95" s="55" t="s">
        <v>217</v>
      </c>
    </row>
    <row r="96" spans="1:2" x14ac:dyDescent="0.25">
      <c r="A96" s="55" t="s">
        <v>218</v>
      </c>
      <c r="B96" s="55" t="s">
        <v>219</v>
      </c>
    </row>
    <row r="97" spans="1:2" ht="22.5" x14ac:dyDescent="0.25">
      <c r="A97" s="55" t="s">
        <v>220</v>
      </c>
      <c r="B97" s="55" t="s">
        <v>221</v>
      </c>
    </row>
    <row r="98" spans="1:2" x14ac:dyDescent="0.25">
      <c r="A98" s="55" t="s">
        <v>222</v>
      </c>
      <c r="B98" s="55" t="s">
        <v>223</v>
      </c>
    </row>
    <row r="99" spans="1:2" x14ac:dyDescent="0.25">
      <c r="A99" s="55" t="s">
        <v>224</v>
      </c>
      <c r="B99" s="55" t="s">
        <v>225</v>
      </c>
    </row>
    <row r="100" spans="1:2" x14ac:dyDescent="0.25">
      <c r="A100" s="55" t="s">
        <v>226</v>
      </c>
      <c r="B100" s="55" t="s">
        <v>227</v>
      </c>
    </row>
    <row r="101" spans="1:2" ht="22.5" x14ac:dyDescent="0.25">
      <c r="A101" s="55" t="s">
        <v>228</v>
      </c>
      <c r="B101" s="55" t="s">
        <v>229</v>
      </c>
    </row>
    <row r="102" spans="1:2" ht="22.5" x14ac:dyDescent="0.25">
      <c r="B102" s="55" t="s">
        <v>230</v>
      </c>
    </row>
    <row r="103" spans="1:2" x14ac:dyDescent="0.25">
      <c r="A103" s="55" t="s">
        <v>231</v>
      </c>
      <c r="B103" s="55" t="s">
        <v>232</v>
      </c>
    </row>
    <row r="104" spans="1:2" ht="22.5" x14ac:dyDescent="0.25">
      <c r="B104" s="55" t="s">
        <v>233</v>
      </c>
    </row>
    <row r="105" spans="1:2" x14ac:dyDescent="0.25">
      <c r="B105" s="55" t="s">
        <v>234</v>
      </c>
    </row>
    <row r="106" spans="1:2" x14ac:dyDescent="0.25">
      <c r="A106" s="55" t="s">
        <v>235</v>
      </c>
      <c r="B106" s="55" t="s">
        <v>236</v>
      </c>
    </row>
    <row r="107" spans="1:2" x14ac:dyDescent="0.25">
      <c r="A107" s="55" t="s">
        <v>237</v>
      </c>
      <c r="B107" s="55">
        <v>2017</v>
      </c>
    </row>
    <row r="108" spans="1:2" x14ac:dyDescent="0.25">
      <c r="A108" s="55" t="s">
        <v>238</v>
      </c>
      <c r="B108" s="55">
        <v>2018</v>
      </c>
    </row>
    <row r="109" spans="1:2" x14ac:dyDescent="0.25">
      <c r="A109" s="55" t="s">
        <v>239</v>
      </c>
      <c r="B109" s="55">
        <v>2019</v>
      </c>
    </row>
    <row r="110" spans="1:2" x14ac:dyDescent="0.25">
      <c r="A110" s="55" t="s">
        <v>240</v>
      </c>
      <c r="B110" s="55">
        <v>2020</v>
      </c>
    </row>
    <row r="111" spans="1:2" x14ac:dyDescent="0.25">
      <c r="A111" s="55" t="s">
        <v>241</v>
      </c>
      <c r="B111" s="55">
        <v>2021</v>
      </c>
    </row>
    <row r="112" spans="1:2" ht="22.5" x14ac:dyDescent="0.25">
      <c r="A112" s="55" t="s">
        <v>242</v>
      </c>
      <c r="B112" s="55" t="s">
        <v>221</v>
      </c>
    </row>
    <row r="113" spans="1:2" x14ac:dyDescent="0.25">
      <c r="A113" s="55" t="s">
        <v>243</v>
      </c>
      <c r="B113" s="55" t="s">
        <v>244</v>
      </c>
    </row>
    <row r="114" spans="1:2" x14ac:dyDescent="0.25">
      <c r="A114" s="55" t="s">
        <v>245</v>
      </c>
      <c r="B114" s="55" t="s">
        <v>246</v>
      </c>
    </row>
    <row r="115" spans="1:2" x14ac:dyDescent="0.25">
      <c r="A115" s="55" t="s">
        <v>247</v>
      </c>
      <c r="B115" s="55" t="s">
        <v>248</v>
      </c>
    </row>
    <row r="116" spans="1:2" ht="22.5" x14ac:dyDescent="0.25">
      <c r="A116" s="55" t="s">
        <v>249</v>
      </c>
      <c r="B116" s="55" t="s">
        <v>229</v>
      </c>
    </row>
    <row r="117" spans="1:2" x14ac:dyDescent="0.25">
      <c r="A117" s="55" t="s">
        <v>250</v>
      </c>
      <c r="B117" s="55" t="s">
        <v>251</v>
      </c>
    </row>
    <row r="118" spans="1:2" ht="22.5" x14ac:dyDescent="0.25">
      <c r="B118" s="55" t="s">
        <v>252</v>
      </c>
    </row>
    <row r="119" spans="1:2" ht="22.5" x14ac:dyDescent="0.25">
      <c r="B119" s="55" t="s">
        <v>253</v>
      </c>
    </row>
    <row r="120" spans="1:2" x14ac:dyDescent="0.25">
      <c r="A120" s="55" t="s">
        <v>254</v>
      </c>
      <c r="B120" s="55" t="s">
        <v>255</v>
      </c>
    </row>
    <row r="121" spans="1:2" x14ac:dyDescent="0.25">
      <c r="A121" s="55" t="s">
        <v>256</v>
      </c>
      <c r="B121" s="55" t="s">
        <v>257</v>
      </c>
    </row>
    <row r="122" spans="1:2" x14ac:dyDescent="0.25">
      <c r="A122" s="55" t="s">
        <v>258</v>
      </c>
      <c r="B122" s="55" t="s">
        <v>259</v>
      </c>
    </row>
    <row r="123" spans="1:2" x14ac:dyDescent="0.25">
      <c r="A123" s="55" t="s">
        <v>260</v>
      </c>
      <c r="B123" s="55" t="s">
        <v>261</v>
      </c>
    </row>
    <row r="124" spans="1:2" x14ac:dyDescent="0.25">
      <c r="A124" s="55" t="s">
        <v>262</v>
      </c>
      <c r="B124" s="55" t="s">
        <v>263</v>
      </c>
    </row>
    <row r="125" spans="1:2" x14ac:dyDescent="0.25">
      <c r="A125" s="55" t="s">
        <v>264</v>
      </c>
      <c r="B125" s="55" t="s">
        <v>265</v>
      </c>
    </row>
    <row r="126" spans="1:2" x14ac:dyDescent="0.25">
      <c r="A126" s="54" t="s">
        <v>266</v>
      </c>
      <c r="B126" s="54" t="s">
        <v>267</v>
      </c>
    </row>
    <row r="127" spans="1:2" x14ac:dyDescent="0.25">
      <c r="B127" s="55" t="s">
        <v>268</v>
      </c>
    </row>
    <row r="128" spans="1:2" x14ac:dyDescent="0.25">
      <c r="A128" s="55" t="s">
        <v>269</v>
      </c>
      <c r="B128" s="55" t="s">
        <v>270</v>
      </c>
    </row>
    <row r="129" spans="1:2" ht="22.5" x14ac:dyDescent="0.25">
      <c r="A129" s="55" t="s">
        <v>271</v>
      </c>
      <c r="B129" s="55" t="s">
        <v>272</v>
      </c>
    </row>
    <row r="130" spans="1:2" ht="45" x14ac:dyDescent="0.25">
      <c r="A130" s="55" t="s">
        <v>273</v>
      </c>
      <c r="B130" s="55" t="s">
        <v>274</v>
      </c>
    </row>
    <row r="131" spans="1:2" x14ac:dyDescent="0.25">
      <c r="A131" s="55" t="s">
        <v>275</v>
      </c>
      <c r="B131" s="55" t="s">
        <v>276</v>
      </c>
    </row>
    <row r="132" spans="1:2" ht="22.5" x14ac:dyDescent="0.25">
      <c r="A132" s="55" t="s">
        <v>277</v>
      </c>
      <c r="B132" s="55" t="s">
        <v>278</v>
      </c>
    </row>
    <row r="133" spans="1:2" x14ac:dyDescent="0.25">
      <c r="A133" s="55" t="s">
        <v>279</v>
      </c>
      <c r="B133" s="55" t="s">
        <v>280</v>
      </c>
    </row>
    <row r="134" spans="1:2" ht="22.5" x14ac:dyDescent="0.25">
      <c r="A134" s="55" t="s">
        <v>281</v>
      </c>
      <c r="B134" s="55" t="s">
        <v>282</v>
      </c>
    </row>
    <row r="135" spans="1:2" x14ac:dyDescent="0.25">
      <c r="A135" s="55" t="s">
        <v>283</v>
      </c>
      <c r="B135" s="55" t="s">
        <v>284</v>
      </c>
    </row>
    <row r="136" spans="1:2" x14ac:dyDescent="0.25">
      <c r="A136" s="57"/>
    </row>
  </sheetData>
  <pageMargins left="0.70866141732283472" right="0.70866141732283472" top="0.74803149606299213" bottom="0.74803149606299213" header="0.31496062992125984" footer="0.31496062992125984"/>
  <pageSetup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65"/>
  <sheetViews>
    <sheetView topLeftCell="A43" zoomScale="90" zoomScaleNormal="90" zoomScaleSheetLayoutView="80" workbookViewId="0">
      <selection activeCell="B47" sqref="B47:C47"/>
    </sheetView>
  </sheetViews>
  <sheetFormatPr baseColWidth="10" defaultColWidth="11.42578125" defaultRowHeight="12.75" x14ac:dyDescent="0.2"/>
  <cols>
    <col min="1" max="1" width="15.28515625" style="20" customWidth="1"/>
    <col min="2" max="3" width="23" style="20" customWidth="1"/>
    <col min="4" max="4" width="10.7109375" style="20" customWidth="1"/>
    <col min="5" max="5" width="19.7109375" style="20" customWidth="1"/>
    <col min="6" max="17" width="6.7109375" style="20" customWidth="1"/>
    <col min="18" max="16384" width="11.42578125" style="20"/>
  </cols>
  <sheetData>
    <row r="1" spans="1:17" x14ac:dyDescent="0.2">
      <c r="A1" s="24"/>
      <c r="B1" s="25"/>
      <c r="C1" s="25"/>
      <c r="D1" s="25"/>
      <c r="E1" s="25"/>
      <c r="F1" s="25"/>
      <c r="G1" s="25"/>
      <c r="H1" s="25"/>
      <c r="I1" s="25"/>
      <c r="J1" s="25"/>
      <c r="K1" s="25"/>
      <c r="L1" s="25"/>
      <c r="M1" s="25"/>
      <c r="N1" s="25"/>
      <c r="O1" s="25"/>
      <c r="P1" s="25"/>
      <c r="Q1" s="26"/>
    </row>
    <row r="2" spans="1:17" ht="15.75" customHeight="1" x14ac:dyDescent="0.2">
      <c r="A2" s="27"/>
      <c r="B2" s="37"/>
      <c r="C2" s="37"/>
      <c r="D2" s="37"/>
      <c r="E2" s="37"/>
      <c r="F2" s="37"/>
      <c r="G2" s="14"/>
      <c r="H2" s="14"/>
      <c r="I2" s="14"/>
      <c r="J2" s="14"/>
      <c r="K2" s="14"/>
      <c r="L2" s="14"/>
      <c r="M2" s="14"/>
      <c r="N2" s="14"/>
      <c r="O2" s="14"/>
      <c r="P2" s="14"/>
      <c r="Q2" s="28"/>
    </row>
    <row r="3" spans="1:17" ht="15.75" customHeight="1" x14ac:dyDescent="0.2">
      <c r="A3" s="27"/>
      <c r="B3" s="14"/>
      <c r="C3" s="14"/>
      <c r="D3" s="37"/>
      <c r="E3" s="37"/>
      <c r="F3" s="14"/>
      <c r="G3" s="14"/>
      <c r="H3" s="14"/>
      <c r="I3" s="14"/>
      <c r="J3" s="14"/>
      <c r="K3" s="14"/>
      <c r="L3" s="14"/>
      <c r="M3" s="14"/>
      <c r="N3" s="14"/>
      <c r="O3" s="14"/>
      <c r="P3" s="136"/>
      <c r="Q3" s="137"/>
    </row>
    <row r="4" spans="1:17" x14ac:dyDescent="0.2">
      <c r="A4" s="29"/>
      <c r="B4" s="30"/>
      <c r="C4" s="30"/>
      <c r="D4" s="30"/>
      <c r="E4" s="30"/>
      <c r="F4" s="30"/>
      <c r="G4" s="30"/>
      <c r="H4" s="30"/>
      <c r="I4" s="30"/>
      <c r="J4" s="30"/>
      <c r="K4" s="30"/>
      <c r="L4" s="30"/>
      <c r="M4" s="30"/>
      <c r="N4" s="30"/>
      <c r="O4" s="30"/>
      <c r="P4" s="30"/>
      <c r="Q4" s="31"/>
    </row>
    <row r="5" spans="1:17" ht="6" customHeight="1" x14ac:dyDescent="0.2"/>
    <row r="6" spans="1:17" ht="13.5" customHeight="1" x14ac:dyDescent="0.2">
      <c r="A6" s="15" t="s">
        <v>0</v>
      </c>
      <c r="B6" s="32"/>
      <c r="C6" s="148" t="s">
        <v>285</v>
      </c>
      <c r="D6" s="149"/>
      <c r="E6" s="149"/>
      <c r="F6" s="149"/>
      <c r="G6" s="149"/>
      <c r="H6" s="149"/>
      <c r="I6" s="149"/>
      <c r="J6" s="149"/>
      <c r="K6" s="149"/>
      <c r="L6" s="149"/>
      <c r="M6" s="149"/>
      <c r="N6" s="149"/>
      <c r="O6" s="149"/>
      <c r="P6" s="149"/>
      <c r="Q6" s="150"/>
    </row>
    <row r="7" spans="1:17" ht="13.5" customHeight="1" x14ac:dyDescent="0.2">
      <c r="A7" s="15" t="s">
        <v>2</v>
      </c>
      <c r="B7" s="32"/>
      <c r="C7" s="148" t="s">
        <v>287</v>
      </c>
      <c r="D7" s="149"/>
      <c r="E7" s="149"/>
      <c r="F7" s="149"/>
      <c r="G7" s="149"/>
      <c r="H7" s="149"/>
      <c r="I7" s="149"/>
      <c r="J7" s="149"/>
      <c r="K7" s="149"/>
      <c r="L7" s="149"/>
      <c r="M7" s="149"/>
      <c r="N7" s="149"/>
      <c r="O7" s="149"/>
      <c r="P7" s="149"/>
      <c r="Q7" s="150"/>
    </row>
    <row r="8" spans="1:17" ht="13.5" customHeight="1" x14ac:dyDescent="0.2">
      <c r="A8" s="21" t="s">
        <v>1</v>
      </c>
      <c r="B8" s="32"/>
      <c r="C8" s="148" t="s">
        <v>288</v>
      </c>
      <c r="D8" s="149"/>
      <c r="E8" s="149"/>
      <c r="F8" s="149"/>
      <c r="G8" s="149"/>
      <c r="H8" s="149"/>
      <c r="I8" s="149"/>
      <c r="J8" s="149"/>
      <c r="K8" s="149"/>
      <c r="L8" s="149"/>
      <c r="M8" s="149"/>
      <c r="N8" s="149"/>
      <c r="O8" s="149"/>
      <c r="P8" s="149"/>
      <c r="Q8" s="150"/>
    </row>
    <row r="9" spans="1:17" ht="6" customHeight="1" x14ac:dyDescent="0.2"/>
    <row r="10" spans="1:17" ht="12.75" customHeight="1" x14ac:dyDescent="0.2">
      <c r="A10" s="138" t="s">
        <v>9</v>
      </c>
      <c r="B10" s="139" t="s">
        <v>10</v>
      </c>
      <c r="C10" s="140"/>
      <c r="D10" s="143" t="s">
        <v>11</v>
      </c>
      <c r="E10" s="143" t="s">
        <v>59</v>
      </c>
      <c r="F10" s="145" t="s">
        <v>18</v>
      </c>
      <c r="G10" s="146"/>
      <c r="H10" s="146"/>
      <c r="I10" s="146"/>
      <c r="J10" s="146"/>
      <c r="K10" s="146"/>
      <c r="L10" s="146"/>
      <c r="M10" s="146"/>
      <c r="N10" s="146"/>
      <c r="O10" s="146"/>
      <c r="P10" s="146"/>
      <c r="Q10" s="147"/>
    </row>
    <row r="11" spans="1:17" ht="16.5" customHeight="1" x14ac:dyDescent="0.2">
      <c r="A11" s="138"/>
      <c r="B11" s="141"/>
      <c r="C11" s="142"/>
      <c r="D11" s="144"/>
      <c r="E11" s="144"/>
      <c r="F11" s="34" t="s">
        <v>19</v>
      </c>
      <c r="G11" s="34" t="s">
        <v>20</v>
      </c>
      <c r="H11" s="34" t="s">
        <v>21</v>
      </c>
      <c r="I11" s="34" t="s">
        <v>22</v>
      </c>
      <c r="J11" s="34" t="s">
        <v>23</v>
      </c>
      <c r="K11" s="34" t="s">
        <v>24</v>
      </c>
      <c r="L11" s="34" t="s">
        <v>25</v>
      </c>
      <c r="M11" s="34" t="s">
        <v>26</v>
      </c>
      <c r="N11" s="34" t="s">
        <v>27</v>
      </c>
      <c r="O11" s="34" t="s">
        <v>28</v>
      </c>
      <c r="P11" s="34" t="s">
        <v>29</v>
      </c>
      <c r="Q11" s="39" t="s">
        <v>30</v>
      </c>
    </row>
    <row r="12" spans="1:17" s="38" customFormat="1" ht="6" customHeight="1" x14ac:dyDescent="0.2">
      <c r="A12" s="35"/>
      <c r="B12" s="35"/>
      <c r="C12" s="35"/>
      <c r="D12" s="35"/>
      <c r="E12" s="35"/>
      <c r="F12" s="35"/>
      <c r="G12" s="35"/>
      <c r="H12" s="35"/>
      <c r="I12" s="35"/>
      <c r="J12" s="35"/>
      <c r="K12" s="35"/>
      <c r="L12" s="35"/>
      <c r="M12" s="35"/>
      <c r="N12" s="35"/>
      <c r="O12" s="35"/>
      <c r="P12" s="35"/>
      <c r="Q12" s="35"/>
    </row>
    <row r="13" spans="1:17" s="83" customFormat="1" ht="47.25" customHeight="1" x14ac:dyDescent="0.2">
      <c r="A13" s="80" t="s">
        <v>32</v>
      </c>
      <c r="B13" s="134" t="s">
        <v>326</v>
      </c>
      <c r="C13" s="135"/>
      <c r="D13" s="81" t="s">
        <v>318</v>
      </c>
      <c r="E13" s="82">
        <v>17500</v>
      </c>
      <c r="F13" s="79">
        <v>0</v>
      </c>
      <c r="G13" s="79">
        <v>0</v>
      </c>
      <c r="H13" s="79">
        <v>0</v>
      </c>
      <c r="I13" s="79">
        <v>0</v>
      </c>
      <c r="J13" s="79">
        <v>0</v>
      </c>
      <c r="K13" s="79">
        <v>0</v>
      </c>
      <c r="L13" s="79">
        <v>0</v>
      </c>
      <c r="M13" s="79">
        <v>0</v>
      </c>
      <c r="N13" s="79">
        <v>0</v>
      </c>
      <c r="O13" s="79">
        <v>0</v>
      </c>
      <c r="P13" s="79">
        <v>0</v>
      </c>
      <c r="Q13" s="79">
        <v>17500</v>
      </c>
    </row>
    <row r="14" spans="1:17" s="83" customFormat="1" ht="14.25" customHeight="1" x14ac:dyDescent="0.2">
      <c r="A14" s="80" t="s">
        <v>33</v>
      </c>
      <c r="B14" s="133"/>
      <c r="C14" s="133"/>
      <c r="D14" s="81" t="s">
        <v>34</v>
      </c>
      <c r="E14" s="84">
        <v>1</v>
      </c>
      <c r="F14" s="85"/>
      <c r="G14" s="85"/>
      <c r="H14" s="85"/>
      <c r="I14" s="85"/>
      <c r="J14" s="85"/>
      <c r="K14" s="85"/>
      <c r="L14" s="85"/>
      <c r="M14" s="85"/>
      <c r="N14" s="85"/>
      <c r="O14" s="85"/>
      <c r="P14" s="85"/>
      <c r="Q14" s="85"/>
    </row>
    <row r="15" spans="1:17" s="83" customFormat="1" ht="47.25" customHeight="1" x14ac:dyDescent="0.2">
      <c r="A15" s="80" t="s">
        <v>35</v>
      </c>
      <c r="B15" s="134" t="s">
        <v>327</v>
      </c>
      <c r="C15" s="135"/>
      <c r="D15" s="81" t="s">
        <v>318</v>
      </c>
      <c r="E15" s="89">
        <v>13080</v>
      </c>
      <c r="F15" s="79">
        <v>0</v>
      </c>
      <c r="G15" s="79">
        <v>0</v>
      </c>
      <c r="H15" s="79">
        <v>0</v>
      </c>
      <c r="I15" s="79">
        <v>0</v>
      </c>
      <c r="J15" s="79">
        <v>0</v>
      </c>
      <c r="K15" s="79">
        <v>0</v>
      </c>
      <c r="L15" s="79">
        <v>0</v>
      </c>
      <c r="M15" s="79">
        <v>0</v>
      </c>
      <c r="N15" s="79">
        <v>0</v>
      </c>
      <c r="O15" s="79">
        <v>0</v>
      </c>
      <c r="P15" s="79">
        <v>0</v>
      </c>
      <c r="Q15" s="79">
        <v>13080</v>
      </c>
    </row>
    <row r="16" spans="1:17" s="83" customFormat="1" ht="20.25" customHeight="1" x14ac:dyDescent="0.2">
      <c r="A16" s="80" t="s">
        <v>36</v>
      </c>
      <c r="B16" s="134"/>
      <c r="C16" s="135"/>
      <c r="D16" s="81" t="s">
        <v>34</v>
      </c>
      <c r="E16" s="84">
        <v>1</v>
      </c>
      <c r="F16" s="79"/>
      <c r="G16" s="79"/>
      <c r="H16" s="79"/>
      <c r="I16" s="79"/>
      <c r="J16" s="79"/>
      <c r="K16" s="79"/>
      <c r="L16" s="79"/>
      <c r="M16" s="79"/>
      <c r="N16" s="79"/>
      <c r="O16" s="79"/>
      <c r="P16" s="79"/>
      <c r="Q16" s="79"/>
    </row>
    <row r="17" spans="1:17" s="83" customFormat="1" ht="50.25" customHeight="1" x14ac:dyDescent="0.2">
      <c r="A17" s="80" t="s">
        <v>37</v>
      </c>
      <c r="B17" s="134" t="s">
        <v>328</v>
      </c>
      <c r="C17" s="134"/>
      <c r="D17" s="81" t="s">
        <v>318</v>
      </c>
      <c r="E17" s="82">
        <f>SUM(F17:Q17)</f>
        <v>2094</v>
      </c>
      <c r="F17" s="79">
        <v>120</v>
      </c>
      <c r="G17" s="79">
        <v>170</v>
      </c>
      <c r="H17" s="79">
        <v>192</v>
      </c>
      <c r="I17" s="79">
        <v>192</v>
      </c>
      <c r="J17" s="79">
        <v>192</v>
      </c>
      <c r="K17" s="79">
        <v>192</v>
      </c>
      <c r="L17" s="79">
        <v>180</v>
      </c>
      <c r="M17" s="79">
        <v>180</v>
      </c>
      <c r="N17" s="79">
        <v>192</v>
      </c>
      <c r="O17" s="79">
        <v>192</v>
      </c>
      <c r="P17" s="79">
        <v>192</v>
      </c>
      <c r="Q17" s="79">
        <v>100</v>
      </c>
    </row>
    <row r="18" spans="1:17" s="83" customFormat="1" ht="26.25" customHeight="1" x14ac:dyDescent="0.2">
      <c r="A18" s="80" t="s">
        <v>38</v>
      </c>
      <c r="B18" s="133"/>
      <c r="C18" s="133"/>
      <c r="D18" s="81" t="s">
        <v>34</v>
      </c>
      <c r="E18" s="84">
        <v>1</v>
      </c>
      <c r="F18" s="79"/>
      <c r="G18" s="79"/>
      <c r="H18" s="79"/>
      <c r="I18" s="79"/>
      <c r="J18" s="79"/>
      <c r="K18" s="79"/>
      <c r="L18" s="79"/>
      <c r="M18" s="79"/>
      <c r="N18" s="79"/>
      <c r="O18" s="79"/>
      <c r="P18" s="79"/>
      <c r="Q18" s="79"/>
    </row>
    <row r="19" spans="1:17" s="83" customFormat="1" ht="51.75" customHeight="1" x14ac:dyDescent="0.2">
      <c r="A19" s="80" t="s">
        <v>39</v>
      </c>
      <c r="B19" s="134" t="s">
        <v>329</v>
      </c>
      <c r="C19" s="134"/>
      <c r="D19" s="81" t="s">
        <v>317</v>
      </c>
      <c r="E19" s="82">
        <v>115</v>
      </c>
      <c r="F19" s="79"/>
      <c r="G19" s="79"/>
      <c r="H19" s="79">
        <v>30</v>
      </c>
      <c r="I19" s="79"/>
      <c r="J19" s="79"/>
      <c r="K19" s="79">
        <v>30</v>
      </c>
      <c r="L19" s="79"/>
      <c r="M19" s="79"/>
      <c r="N19" s="79">
        <v>30</v>
      </c>
      <c r="O19" s="79"/>
      <c r="P19" s="79"/>
      <c r="Q19" s="79">
        <v>25</v>
      </c>
    </row>
    <row r="20" spans="1:17" s="83" customFormat="1" ht="31.5" customHeight="1" x14ac:dyDescent="0.2">
      <c r="A20" s="80" t="s">
        <v>40</v>
      </c>
      <c r="B20" s="133"/>
      <c r="C20" s="133"/>
      <c r="D20" s="81" t="s">
        <v>34</v>
      </c>
      <c r="E20" s="84">
        <v>1</v>
      </c>
      <c r="F20" s="79"/>
      <c r="G20" s="79"/>
      <c r="H20" s="79"/>
      <c r="I20" s="79"/>
      <c r="J20" s="79"/>
      <c r="K20" s="79"/>
      <c r="L20" s="79"/>
      <c r="M20" s="79"/>
      <c r="N20" s="79"/>
      <c r="O20" s="79"/>
      <c r="P20" s="79"/>
      <c r="Q20" s="79"/>
    </row>
    <row r="21" spans="1:17" s="83" customFormat="1" ht="54" customHeight="1" x14ac:dyDescent="0.2">
      <c r="A21" s="80" t="s">
        <v>330</v>
      </c>
      <c r="B21" s="134" t="s">
        <v>331</v>
      </c>
      <c r="C21" s="134"/>
      <c r="D21" s="81" t="s">
        <v>319</v>
      </c>
      <c r="E21" s="82">
        <f>SUM(F21:Q21)</f>
        <v>43</v>
      </c>
      <c r="F21" s="79">
        <v>3</v>
      </c>
      <c r="G21" s="79">
        <v>3</v>
      </c>
      <c r="H21" s="79">
        <v>3</v>
      </c>
      <c r="I21" s="79">
        <v>4</v>
      </c>
      <c r="J21" s="79">
        <v>4</v>
      </c>
      <c r="K21" s="79">
        <v>4</v>
      </c>
      <c r="L21" s="79">
        <v>4</v>
      </c>
      <c r="M21" s="79">
        <v>4</v>
      </c>
      <c r="N21" s="79">
        <v>4</v>
      </c>
      <c r="O21" s="79">
        <v>4</v>
      </c>
      <c r="P21" s="79">
        <v>4</v>
      </c>
      <c r="Q21" s="79">
        <v>2</v>
      </c>
    </row>
    <row r="22" spans="1:17" s="83" customFormat="1" ht="24" x14ac:dyDescent="0.2">
      <c r="A22" s="80" t="s">
        <v>332</v>
      </c>
      <c r="B22" s="134"/>
      <c r="C22" s="134"/>
      <c r="D22" s="81" t="s">
        <v>34</v>
      </c>
      <c r="E22" s="84">
        <v>1</v>
      </c>
      <c r="F22" s="79"/>
      <c r="G22" s="79"/>
      <c r="H22" s="79"/>
      <c r="I22" s="79"/>
      <c r="J22" s="79"/>
      <c r="K22" s="79"/>
      <c r="L22" s="79"/>
      <c r="M22" s="79"/>
      <c r="N22" s="79"/>
      <c r="O22" s="79"/>
      <c r="P22" s="79"/>
      <c r="Q22" s="79"/>
    </row>
    <row r="23" spans="1:17" s="83" customFormat="1" ht="40.5" customHeight="1" x14ac:dyDescent="0.2">
      <c r="A23" s="80" t="s">
        <v>333</v>
      </c>
      <c r="B23" s="134" t="s">
        <v>334</v>
      </c>
      <c r="C23" s="134"/>
      <c r="D23" s="81" t="s">
        <v>335</v>
      </c>
      <c r="E23" s="82">
        <v>250</v>
      </c>
      <c r="F23" s="79">
        <v>0</v>
      </c>
      <c r="G23" s="79">
        <v>0</v>
      </c>
      <c r="H23" s="79">
        <v>0</v>
      </c>
      <c r="I23" s="79">
        <v>0</v>
      </c>
      <c r="J23" s="79">
        <v>0</v>
      </c>
      <c r="K23" s="79">
        <v>125</v>
      </c>
      <c r="L23" s="79">
        <v>0</v>
      </c>
      <c r="M23" s="79">
        <v>0</v>
      </c>
      <c r="N23" s="79">
        <v>0</v>
      </c>
      <c r="O23" s="79">
        <v>0</v>
      </c>
      <c r="P23" s="79">
        <v>0</v>
      </c>
      <c r="Q23" s="79">
        <v>125</v>
      </c>
    </row>
    <row r="24" spans="1:17" s="83" customFormat="1" ht="30.75" customHeight="1" x14ac:dyDescent="0.2">
      <c r="A24" s="80" t="s">
        <v>336</v>
      </c>
      <c r="B24" s="133"/>
      <c r="C24" s="133"/>
      <c r="D24" s="81" t="s">
        <v>34</v>
      </c>
      <c r="E24" s="84">
        <v>1</v>
      </c>
      <c r="F24" s="79"/>
      <c r="G24" s="79"/>
      <c r="H24" s="79"/>
      <c r="I24" s="79"/>
      <c r="J24" s="79"/>
      <c r="K24" s="79"/>
      <c r="L24" s="79"/>
      <c r="M24" s="79"/>
      <c r="N24" s="79"/>
      <c r="O24" s="79"/>
      <c r="P24" s="79"/>
      <c r="Q24" s="79"/>
    </row>
    <row r="25" spans="1:17" s="83" customFormat="1" ht="71.25" customHeight="1" x14ac:dyDescent="0.2">
      <c r="A25" s="80" t="s">
        <v>337</v>
      </c>
      <c r="B25" s="134" t="s">
        <v>320</v>
      </c>
      <c r="C25" s="134"/>
      <c r="D25" s="81" t="s">
        <v>318</v>
      </c>
      <c r="E25" s="82">
        <f>SUM(F25:Q25)</f>
        <v>1705</v>
      </c>
      <c r="F25" s="79">
        <v>95</v>
      </c>
      <c r="G25" s="79">
        <v>150</v>
      </c>
      <c r="H25" s="79">
        <v>150</v>
      </c>
      <c r="I25" s="79">
        <v>150</v>
      </c>
      <c r="J25" s="79">
        <v>150</v>
      </c>
      <c r="K25" s="79">
        <v>150</v>
      </c>
      <c r="L25" s="79">
        <v>150</v>
      </c>
      <c r="M25" s="79">
        <v>150</v>
      </c>
      <c r="N25" s="79">
        <v>150</v>
      </c>
      <c r="O25" s="79">
        <v>150</v>
      </c>
      <c r="P25" s="79">
        <v>150</v>
      </c>
      <c r="Q25" s="86">
        <v>110</v>
      </c>
    </row>
    <row r="26" spans="1:17" s="83" customFormat="1" ht="30.75" customHeight="1" x14ac:dyDescent="0.2">
      <c r="A26" s="80" t="s">
        <v>339</v>
      </c>
      <c r="B26" s="134"/>
      <c r="C26" s="134"/>
      <c r="D26" s="81" t="s">
        <v>34</v>
      </c>
      <c r="E26" s="84">
        <v>1</v>
      </c>
      <c r="F26" s="79"/>
      <c r="G26" s="79"/>
      <c r="H26" s="79"/>
      <c r="I26" s="79"/>
      <c r="J26" s="79"/>
      <c r="K26" s="79"/>
      <c r="L26" s="79"/>
      <c r="M26" s="79"/>
      <c r="N26" s="79"/>
      <c r="O26" s="79"/>
      <c r="P26" s="79"/>
      <c r="Q26" s="79"/>
    </row>
    <row r="27" spans="1:17" s="88" customFormat="1" ht="51" customHeight="1" x14ac:dyDescent="0.2">
      <c r="A27" s="80" t="s">
        <v>41</v>
      </c>
      <c r="B27" s="134" t="s">
        <v>340</v>
      </c>
      <c r="C27" s="134"/>
      <c r="D27" s="81" t="s">
        <v>321</v>
      </c>
      <c r="E27" s="82">
        <f>SUM(F27:Q27)</f>
        <v>2068</v>
      </c>
      <c r="F27" s="87">
        <v>140</v>
      </c>
      <c r="G27" s="87">
        <v>192</v>
      </c>
      <c r="H27" s="87">
        <v>192</v>
      </c>
      <c r="I27" s="87">
        <v>192</v>
      </c>
      <c r="J27" s="87">
        <v>192</v>
      </c>
      <c r="K27" s="87">
        <v>192</v>
      </c>
      <c r="L27" s="87">
        <v>192</v>
      </c>
      <c r="M27" s="87">
        <v>192</v>
      </c>
      <c r="N27" s="87">
        <v>192</v>
      </c>
      <c r="O27" s="87">
        <v>192</v>
      </c>
      <c r="P27" s="87">
        <v>100</v>
      </c>
      <c r="Q27" s="87">
        <v>100</v>
      </c>
    </row>
    <row r="28" spans="1:17" s="83" customFormat="1" ht="30.75" customHeight="1" x14ac:dyDescent="0.2">
      <c r="A28" s="80" t="s">
        <v>42</v>
      </c>
      <c r="B28" s="134"/>
      <c r="C28" s="134"/>
      <c r="D28" s="81" t="s">
        <v>34</v>
      </c>
      <c r="E28" s="84">
        <v>1</v>
      </c>
      <c r="F28" s="79"/>
      <c r="G28" s="79"/>
      <c r="H28" s="79"/>
      <c r="I28" s="79"/>
      <c r="J28" s="79"/>
      <c r="K28" s="79"/>
      <c r="L28" s="79"/>
      <c r="M28" s="79"/>
      <c r="N28" s="79"/>
      <c r="O28" s="79"/>
      <c r="P28" s="79"/>
      <c r="Q28" s="79"/>
    </row>
    <row r="29" spans="1:17" s="83" customFormat="1" ht="54" customHeight="1" x14ac:dyDescent="0.2">
      <c r="A29" s="80" t="s">
        <v>43</v>
      </c>
      <c r="B29" s="134" t="s">
        <v>341</v>
      </c>
      <c r="C29" s="134"/>
      <c r="D29" s="81" t="s">
        <v>322</v>
      </c>
      <c r="E29" s="82">
        <f>SUM(F29:Q29)</f>
        <v>5300</v>
      </c>
      <c r="F29" s="79">
        <v>300</v>
      </c>
      <c r="G29" s="79">
        <v>480</v>
      </c>
      <c r="H29" s="79">
        <v>480</v>
      </c>
      <c r="I29" s="79">
        <v>480</v>
      </c>
      <c r="J29" s="79">
        <v>480</v>
      </c>
      <c r="K29" s="79">
        <v>480</v>
      </c>
      <c r="L29" s="79">
        <v>480</v>
      </c>
      <c r="M29" s="79">
        <v>480</v>
      </c>
      <c r="N29" s="79">
        <v>480</v>
      </c>
      <c r="O29" s="79">
        <v>480</v>
      </c>
      <c r="P29" s="79">
        <v>480</v>
      </c>
      <c r="Q29" s="79">
        <v>200</v>
      </c>
    </row>
    <row r="30" spans="1:17" s="83" customFormat="1" ht="31.5" customHeight="1" x14ac:dyDescent="0.2">
      <c r="A30" s="80" t="s">
        <v>44</v>
      </c>
      <c r="B30" s="134"/>
      <c r="C30" s="134"/>
      <c r="D30" s="81" t="s">
        <v>342</v>
      </c>
      <c r="E30" s="84">
        <v>1</v>
      </c>
      <c r="F30" s="79"/>
      <c r="G30" s="79"/>
      <c r="H30" s="79"/>
      <c r="I30" s="79"/>
      <c r="J30" s="79"/>
      <c r="K30" s="79"/>
      <c r="L30" s="79"/>
      <c r="M30" s="79"/>
      <c r="N30" s="79"/>
      <c r="O30" s="79"/>
      <c r="P30" s="79"/>
      <c r="Q30" s="79"/>
    </row>
    <row r="31" spans="1:17" s="83" customFormat="1" ht="54.75" customHeight="1" x14ac:dyDescent="0.2">
      <c r="A31" s="80" t="s">
        <v>45</v>
      </c>
      <c r="B31" s="134" t="s">
        <v>343</v>
      </c>
      <c r="C31" s="134"/>
      <c r="D31" s="81" t="s">
        <v>323</v>
      </c>
      <c r="E31" s="82">
        <f>SUM(F31:Q31)</f>
        <v>35</v>
      </c>
      <c r="F31" s="79"/>
      <c r="G31" s="79"/>
      <c r="H31" s="89">
        <v>10</v>
      </c>
      <c r="I31" s="79"/>
      <c r="J31" s="79"/>
      <c r="K31" s="89">
        <v>10</v>
      </c>
      <c r="L31" s="79"/>
      <c r="M31" s="79"/>
      <c r="N31" s="89">
        <v>10</v>
      </c>
      <c r="O31" s="79"/>
      <c r="P31" s="79"/>
      <c r="Q31" s="89">
        <v>5</v>
      </c>
    </row>
    <row r="32" spans="1:17" s="83" customFormat="1" ht="30.75" customHeight="1" x14ac:dyDescent="0.2">
      <c r="A32" s="80" t="s">
        <v>46</v>
      </c>
      <c r="B32" s="134"/>
      <c r="C32" s="134"/>
      <c r="D32" s="81" t="s">
        <v>34</v>
      </c>
      <c r="E32" s="84">
        <v>1</v>
      </c>
      <c r="F32" s="79"/>
      <c r="G32" s="79"/>
      <c r="H32" s="79"/>
      <c r="I32" s="79"/>
      <c r="J32" s="79"/>
      <c r="K32" s="79"/>
      <c r="L32" s="79"/>
      <c r="M32" s="79"/>
      <c r="N32" s="79"/>
      <c r="O32" s="79"/>
      <c r="P32" s="79"/>
      <c r="Q32" s="79"/>
    </row>
    <row r="33" spans="1:17" s="83" customFormat="1" ht="62.25" customHeight="1" x14ac:dyDescent="0.2">
      <c r="A33" s="80" t="s">
        <v>47</v>
      </c>
      <c r="B33" s="134" t="s">
        <v>324</v>
      </c>
      <c r="C33" s="134"/>
      <c r="D33" s="84" t="s">
        <v>318</v>
      </c>
      <c r="E33" s="82">
        <f>SUM(F33:Q33)</f>
        <v>80</v>
      </c>
      <c r="F33" s="79"/>
      <c r="G33" s="79"/>
      <c r="H33" s="79">
        <v>20</v>
      </c>
      <c r="I33" s="79"/>
      <c r="J33" s="79"/>
      <c r="K33" s="79">
        <v>20</v>
      </c>
      <c r="M33" s="79"/>
      <c r="N33" s="79">
        <v>20</v>
      </c>
      <c r="O33" s="79"/>
      <c r="P33" s="79"/>
      <c r="Q33" s="79">
        <v>20</v>
      </c>
    </row>
    <row r="34" spans="1:17" s="83" customFormat="1" ht="30.75" customHeight="1" x14ac:dyDescent="0.2">
      <c r="A34" s="80" t="s">
        <v>48</v>
      </c>
      <c r="B34" s="134"/>
      <c r="C34" s="134"/>
      <c r="D34" s="81" t="s">
        <v>34</v>
      </c>
      <c r="E34" s="84">
        <v>1</v>
      </c>
      <c r="F34" s="79"/>
      <c r="G34" s="79"/>
      <c r="H34" s="79"/>
      <c r="I34" s="79"/>
      <c r="J34" s="79"/>
      <c r="K34" s="79"/>
      <c r="L34" s="79"/>
      <c r="M34" s="79"/>
      <c r="N34" s="79"/>
      <c r="O34" s="79"/>
      <c r="P34" s="79"/>
      <c r="Q34" s="79"/>
    </row>
    <row r="35" spans="1:17" s="83" customFormat="1" ht="36.75" customHeight="1" x14ac:dyDescent="0.2">
      <c r="A35" s="80" t="s">
        <v>344</v>
      </c>
      <c r="B35" s="134" t="s">
        <v>345</v>
      </c>
      <c r="C35" s="134"/>
      <c r="D35" s="81" t="s">
        <v>325</v>
      </c>
      <c r="E35" s="82">
        <f>SUM(F35:Q35)</f>
        <v>4</v>
      </c>
      <c r="F35" s="79">
        <v>1</v>
      </c>
      <c r="G35" s="79">
        <v>0</v>
      </c>
      <c r="H35" s="79">
        <v>0</v>
      </c>
      <c r="I35" s="79">
        <v>1</v>
      </c>
      <c r="J35" s="79">
        <v>0</v>
      </c>
      <c r="K35" s="79">
        <v>0</v>
      </c>
      <c r="L35" s="79">
        <v>1</v>
      </c>
      <c r="M35" s="79">
        <v>0</v>
      </c>
      <c r="N35" s="79">
        <v>0</v>
      </c>
      <c r="O35" s="79">
        <v>1</v>
      </c>
      <c r="P35" s="79">
        <v>0</v>
      </c>
      <c r="Q35" s="79">
        <v>0</v>
      </c>
    </row>
    <row r="36" spans="1:17" s="83" customFormat="1" ht="24" customHeight="1" x14ac:dyDescent="0.2">
      <c r="A36" s="80" t="s">
        <v>346</v>
      </c>
      <c r="B36" s="134"/>
      <c r="C36" s="134"/>
      <c r="D36" s="81" t="s">
        <v>34</v>
      </c>
      <c r="E36" s="84">
        <v>1</v>
      </c>
      <c r="F36" s="79"/>
      <c r="G36" s="79"/>
      <c r="H36" s="79"/>
      <c r="I36" s="79"/>
      <c r="J36" s="79"/>
      <c r="K36" s="79"/>
      <c r="L36" s="79"/>
      <c r="M36" s="79"/>
      <c r="N36" s="79"/>
      <c r="O36" s="79"/>
      <c r="P36" s="79"/>
      <c r="Q36" s="79"/>
    </row>
    <row r="37" spans="1:17" s="83" customFormat="1" ht="29.25" customHeight="1" x14ac:dyDescent="0.2">
      <c r="A37" s="80" t="s">
        <v>347</v>
      </c>
      <c r="B37" s="134" t="s">
        <v>348</v>
      </c>
      <c r="C37" s="134"/>
      <c r="D37" s="81" t="s">
        <v>325</v>
      </c>
      <c r="E37" s="82">
        <f>SUM(F37:Q37)</f>
        <v>4</v>
      </c>
      <c r="F37" s="79">
        <v>1</v>
      </c>
      <c r="G37" s="79">
        <v>0</v>
      </c>
      <c r="H37" s="79">
        <v>0</v>
      </c>
      <c r="I37" s="79">
        <v>1</v>
      </c>
      <c r="J37" s="79">
        <v>0</v>
      </c>
      <c r="K37" s="79">
        <v>0</v>
      </c>
      <c r="L37" s="79">
        <v>1</v>
      </c>
      <c r="M37" s="79">
        <v>0</v>
      </c>
      <c r="N37" s="79">
        <v>0</v>
      </c>
      <c r="O37" s="79">
        <v>1</v>
      </c>
      <c r="P37" s="79">
        <v>0</v>
      </c>
      <c r="Q37" s="79">
        <v>0</v>
      </c>
    </row>
    <row r="38" spans="1:17" s="83" customFormat="1" ht="28.5" customHeight="1" x14ac:dyDescent="0.2">
      <c r="A38" s="80" t="s">
        <v>349</v>
      </c>
      <c r="B38" s="134"/>
      <c r="C38" s="134"/>
      <c r="D38" s="81" t="s">
        <v>34</v>
      </c>
      <c r="E38" s="84">
        <v>1</v>
      </c>
      <c r="F38" s="79"/>
      <c r="G38" s="79"/>
      <c r="H38" s="79"/>
      <c r="I38" s="79"/>
      <c r="J38" s="79"/>
      <c r="K38" s="79"/>
      <c r="L38" s="79"/>
      <c r="M38" s="79"/>
      <c r="N38" s="79"/>
      <c r="O38" s="79"/>
      <c r="P38" s="79"/>
      <c r="Q38" s="79"/>
    </row>
    <row r="39" spans="1:17" s="88" customFormat="1" ht="41.25" customHeight="1" x14ac:dyDescent="0.2">
      <c r="A39" s="80" t="s">
        <v>350</v>
      </c>
      <c r="B39" s="134" t="s">
        <v>351</v>
      </c>
      <c r="C39" s="134"/>
      <c r="D39" s="81" t="s">
        <v>323</v>
      </c>
      <c r="E39" s="82">
        <f>SUM(F39:Q39)</f>
        <v>51</v>
      </c>
      <c r="F39" s="87">
        <v>3</v>
      </c>
      <c r="G39" s="87">
        <v>4</v>
      </c>
      <c r="H39" s="87">
        <v>5</v>
      </c>
      <c r="I39" s="87">
        <v>5</v>
      </c>
      <c r="J39" s="87">
        <v>5</v>
      </c>
      <c r="K39" s="87">
        <v>5</v>
      </c>
      <c r="L39" s="87">
        <v>5</v>
      </c>
      <c r="M39" s="87">
        <v>5</v>
      </c>
      <c r="N39" s="87">
        <v>5</v>
      </c>
      <c r="O39" s="87">
        <v>5</v>
      </c>
      <c r="P39" s="87">
        <v>4</v>
      </c>
      <c r="Q39" s="87">
        <v>0</v>
      </c>
    </row>
    <row r="40" spans="1:17" s="83" customFormat="1" ht="28.5" customHeight="1" x14ac:dyDescent="0.2">
      <c r="A40" s="80" t="s">
        <v>352</v>
      </c>
      <c r="B40" s="134"/>
      <c r="C40" s="134"/>
      <c r="D40" s="81" t="s">
        <v>34</v>
      </c>
      <c r="E40" s="84">
        <v>1</v>
      </c>
      <c r="F40" s="79"/>
      <c r="G40" s="79"/>
      <c r="H40" s="79"/>
      <c r="I40" s="79"/>
      <c r="J40" s="79"/>
      <c r="K40" s="79"/>
      <c r="L40" s="79"/>
      <c r="M40" s="79"/>
      <c r="N40" s="79"/>
      <c r="O40" s="79"/>
      <c r="P40" s="79"/>
      <c r="Q40" s="79"/>
    </row>
    <row r="41" spans="1:17" s="83" customFormat="1" ht="28.5" customHeight="1" x14ac:dyDescent="0.2">
      <c r="A41" s="80" t="s">
        <v>353</v>
      </c>
      <c r="B41" s="134" t="s">
        <v>354</v>
      </c>
      <c r="C41" s="134"/>
      <c r="D41" s="81" t="s">
        <v>355</v>
      </c>
      <c r="E41" s="82">
        <f>SUM(F41:Q41)</f>
        <v>4</v>
      </c>
      <c r="F41" s="79">
        <v>1</v>
      </c>
      <c r="G41" s="79">
        <v>0</v>
      </c>
      <c r="H41" s="79">
        <v>0</v>
      </c>
      <c r="I41" s="79">
        <v>1</v>
      </c>
      <c r="J41" s="79">
        <v>0</v>
      </c>
      <c r="K41" s="79">
        <v>0</v>
      </c>
      <c r="L41" s="79">
        <v>1</v>
      </c>
      <c r="M41" s="79">
        <v>0</v>
      </c>
      <c r="N41" s="79">
        <v>0</v>
      </c>
      <c r="O41" s="79">
        <v>1</v>
      </c>
      <c r="P41" s="79">
        <v>0</v>
      </c>
      <c r="Q41" s="79">
        <v>0</v>
      </c>
    </row>
    <row r="42" spans="1:17" s="83" customFormat="1" ht="27.75" customHeight="1" x14ac:dyDescent="0.2">
      <c r="A42" s="80" t="s">
        <v>356</v>
      </c>
      <c r="B42" s="134"/>
      <c r="C42" s="134"/>
      <c r="D42" s="81" t="s">
        <v>34</v>
      </c>
      <c r="E42" s="84">
        <v>1</v>
      </c>
      <c r="F42" s="79"/>
      <c r="G42" s="79"/>
      <c r="H42" s="79"/>
      <c r="I42" s="79"/>
      <c r="J42" s="79"/>
      <c r="K42" s="79"/>
      <c r="L42" s="79"/>
      <c r="M42" s="79"/>
      <c r="N42" s="79"/>
      <c r="O42" s="79"/>
      <c r="P42" s="79"/>
      <c r="Q42" s="79"/>
    </row>
    <row r="43" spans="1:17" s="83" customFormat="1" ht="30" customHeight="1" x14ac:dyDescent="0.2">
      <c r="A43" s="80" t="s">
        <v>357</v>
      </c>
      <c r="B43" s="134" t="s">
        <v>358</v>
      </c>
      <c r="C43" s="134"/>
      <c r="D43" s="81" t="s">
        <v>359</v>
      </c>
      <c r="E43" s="82">
        <f>SUM(F43:Q43)</f>
        <v>995</v>
      </c>
      <c r="F43" s="79">
        <v>45</v>
      </c>
      <c r="G43" s="79">
        <v>90</v>
      </c>
      <c r="H43" s="79">
        <v>90</v>
      </c>
      <c r="I43" s="79">
        <v>90</v>
      </c>
      <c r="J43" s="79">
        <v>90</v>
      </c>
      <c r="K43" s="79">
        <v>90</v>
      </c>
      <c r="L43" s="79">
        <v>90</v>
      </c>
      <c r="M43" s="79">
        <v>90</v>
      </c>
      <c r="N43" s="79">
        <v>90</v>
      </c>
      <c r="O43" s="79">
        <v>90</v>
      </c>
      <c r="P43" s="79">
        <v>90</v>
      </c>
      <c r="Q43" s="79">
        <v>50</v>
      </c>
    </row>
    <row r="44" spans="1:17" s="83" customFormat="1" ht="27" customHeight="1" x14ac:dyDescent="0.2">
      <c r="A44" s="80" t="s">
        <v>360</v>
      </c>
      <c r="B44" s="134"/>
      <c r="C44" s="134"/>
      <c r="D44" s="81" t="s">
        <v>34</v>
      </c>
      <c r="E44" s="84">
        <v>1</v>
      </c>
      <c r="F44" s="79"/>
      <c r="G44" s="79"/>
      <c r="H44" s="79"/>
      <c r="I44" s="79"/>
      <c r="J44" s="79"/>
      <c r="K44" s="79"/>
      <c r="L44" s="79"/>
      <c r="M44" s="79"/>
      <c r="N44" s="79"/>
      <c r="O44" s="79"/>
      <c r="P44" s="79"/>
      <c r="Q44" s="79"/>
    </row>
    <row r="45" spans="1:17" s="83" customFormat="1" ht="27" customHeight="1" x14ac:dyDescent="0.2">
      <c r="A45" s="80" t="s">
        <v>361</v>
      </c>
      <c r="B45" s="134" t="s">
        <v>362</v>
      </c>
      <c r="C45" s="134"/>
      <c r="D45" s="81" t="s">
        <v>359</v>
      </c>
      <c r="E45" s="82">
        <f>SUM(F45:Q45)</f>
        <v>410</v>
      </c>
      <c r="F45" s="79">
        <v>25</v>
      </c>
      <c r="G45" s="79">
        <v>35</v>
      </c>
      <c r="H45" s="79">
        <v>35</v>
      </c>
      <c r="I45" s="79">
        <v>35</v>
      </c>
      <c r="J45" s="79">
        <v>35</v>
      </c>
      <c r="K45" s="79">
        <v>35</v>
      </c>
      <c r="L45" s="79">
        <v>35</v>
      </c>
      <c r="M45" s="79">
        <v>35</v>
      </c>
      <c r="N45" s="79">
        <v>35</v>
      </c>
      <c r="O45" s="79">
        <v>35</v>
      </c>
      <c r="P45" s="79">
        <v>35</v>
      </c>
      <c r="Q45" s="79">
        <v>35</v>
      </c>
    </row>
    <row r="46" spans="1:17" s="83" customFormat="1" ht="27.75" customHeight="1" x14ac:dyDescent="0.2">
      <c r="A46" s="80" t="s">
        <v>363</v>
      </c>
      <c r="B46" s="134"/>
      <c r="C46" s="134"/>
      <c r="D46" s="81" t="s">
        <v>34</v>
      </c>
      <c r="E46" s="84">
        <v>1</v>
      </c>
      <c r="F46" s="79"/>
      <c r="G46" s="79"/>
      <c r="H46" s="79"/>
      <c r="I46" s="79"/>
      <c r="J46" s="79"/>
      <c r="K46" s="79"/>
      <c r="L46" s="79"/>
      <c r="M46" s="79"/>
      <c r="N46" s="79"/>
      <c r="O46" s="79"/>
      <c r="P46" s="79"/>
      <c r="Q46" s="79"/>
    </row>
    <row r="47" spans="1:17" s="83" customFormat="1" ht="41.25" customHeight="1" x14ac:dyDescent="0.2">
      <c r="A47" s="80" t="s">
        <v>366</v>
      </c>
      <c r="B47" s="134" t="s">
        <v>369</v>
      </c>
      <c r="C47" s="134"/>
      <c r="D47" s="81" t="s">
        <v>359</v>
      </c>
      <c r="E47" s="82">
        <f>SUM(F47:Q47)</f>
        <v>300</v>
      </c>
      <c r="F47" s="79">
        <v>25</v>
      </c>
      <c r="G47" s="79">
        <v>25</v>
      </c>
      <c r="H47" s="79">
        <v>25</v>
      </c>
      <c r="I47" s="79">
        <v>25</v>
      </c>
      <c r="J47" s="79">
        <v>25</v>
      </c>
      <c r="K47" s="79">
        <v>25</v>
      </c>
      <c r="L47" s="79">
        <v>25</v>
      </c>
      <c r="M47" s="79">
        <v>25</v>
      </c>
      <c r="N47" s="79">
        <v>25</v>
      </c>
      <c r="O47" s="79">
        <v>25</v>
      </c>
      <c r="P47" s="79">
        <v>25</v>
      </c>
      <c r="Q47" s="79">
        <v>25</v>
      </c>
    </row>
    <row r="48" spans="1:17" s="83" customFormat="1" ht="24" x14ac:dyDescent="0.2">
      <c r="A48" s="80" t="s">
        <v>367</v>
      </c>
      <c r="B48" s="134"/>
      <c r="C48" s="134"/>
      <c r="D48" s="81" t="s">
        <v>34</v>
      </c>
      <c r="E48" s="84">
        <v>1</v>
      </c>
      <c r="F48" s="79"/>
      <c r="G48" s="79"/>
      <c r="H48" s="79"/>
      <c r="I48" s="79"/>
      <c r="J48" s="79"/>
      <c r="K48" s="79"/>
      <c r="L48" s="79"/>
      <c r="M48" s="79"/>
      <c r="N48" s="79"/>
      <c r="O48" s="79"/>
      <c r="P48" s="79"/>
      <c r="Q48" s="79"/>
    </row>
    <row r="49" spans="1:17" s="83" customFormat="1" ht="12" x14ac:dyDescent="0.2">
      <c r="A49" s="151" t="s">
        <v>31</v>
      </c>
      <c r="B49" s="152"/>
      <c r="C49" s="153"/>
      <c r="D49" s="81"/>
      <c r="E49" s="81">
        <f>E13+E15+E17+E19+E21+E23+E25+E27+E29+E31+E33+E35+E37+E39+E41+E43+E45+E47</f>
        <v>44038</v>
      </c>
      <c r="F49" s="79"/>
      <c r="G49" s="79"/>
      <c r="H49" s="79"/>
      <c r="I49" s="79"/>
      <c r="J49" s="79"/>
      <c r="K49" s="79"/>
      <c r="L49" s="79"/>
      <c r="M49" s="79"/>
      <c r="N49" s="79"/>
      <c r="O49" s="79"/>
      <c r="P49" s="79"/>
      <c r="Q49" s="79"/>
    </row>
    <row r="50" spans="1:17" s="90" customFormat="1" ht="12" x14ac:dyDescent="0.2"/>
    <row r="51" spans="1:17" s="90" customFormat="1" ht="12" x14ac:dyDescent="0.2"/>
    <row r="52" spans="1:17" s="90" customFormat="1" ht="12" x14ac:dyDescent="0.2"/>
    <row r="53" spans="1:17" s="90" customFormat="1" ht="12" x14ac:dyDescent="0.2"/>
    <row r="54" spans="1:17" s="90" customFormat="1" ht="12" x14ac:dyDescent="0.2"/>
    <row r="55" spans="1:17" s="90" customFormat="1" ht="12" x14ac:dyDescent="0.2"/>
    <row r="56" spans="1:17" s="38" customFormat="1" ht="6" customHeight="1" x14ac:dyDescent="0.2">
      <c r="A56" s="35"/>
      <c r="C56" s="35"/>
      <c r="D56" s="35"/>
      <c r="E56" s="35"/>
    </row>
    <row r="57" spans="1:17" s="38" customFormat="1" x14ac:dyDescent="0.2">
      <c r="A57" s="23" t="s">
        <v>5</v>
      </c>
      <c r="B57" s="35"/>
      <c r="C57" s="35"/>
      <c r="D57" s="35"/>
      <c r="E57" s="35"/>
    </row>
    <row r="58" spans="1:17" s="38" customFormat="1" x14ac:dyDescent="0.2"/>
    <row r="59" spans="1:17" s="38" customFormat="1" x14ac:dyDescent="0.2"/>
    <row r="60" spans="1:17" s="38" customFormat="1" x14ac:dyDescent="0.2"/>
    <row r="61" spans="1:17" s="38" customFormat="1" x14ac:dyDescent="0.2"/>
    <row r="62" spans="1:17" s="38" customFormat="1" x14ac:dyDescent="0.2"/>
    <row r="63" spans="1:17" s="38" customFormat="1" x14ac:dyDescent="0.2"/>
    <row r="64" spans="1:17" s="38" customFormat="1" x14ac:dyDescent="0.2"/>
    <row r="65" s="38" customFormat="1" x14ac:dyDescent="0.2"/>
  </sheetData>
  <mergeCells count="46">
    <mergeCell ref="B44:C44"/>
    <mergeCell ref="B45:C45"/>
    <mergeCell ref="B48:C48"/>
    <mergeCell ref="A49:C49"/>
    <mergeCell ref="B39:C39"/>
    <mergeCell ref="B40:C40"/>
    <mergeCell ref="B41:C41"/>
    <mergeCell ref="B42:C42"/>
    <mergeCell ref="B43:C43"/>
    <mergeCell ref="B47:C47"/>
    <mergeCell ref="B46:C46"/>
    <mergeCell ref="B34:C34"/>
    <mergeCell ref="B35:C35"/>
    <mergeCell ref="B36:C36"/>
    <mergeCell ref="B37:C37"/>
    <mergeCell ref="B38:C38"/>
    <mergeCell ref="B29:C29"/>
    <mergeCell ref="B30:C30"/>
    <mergeCell ref="B31:C31"/>
    <mergeCell ref="B32:C32"/>
    <mergeCell ref="B33:C33"/>
    <mergeCell ref="B24:C24"/>
    <mergeCell ref="B25:C25"/>
    <mergeCell ref="B26:C26"/>
    <mergeCell ref="B27:C27"/>
    <mergeCell ref="B28:C28"/>
    <mergeCell ref="B19:C19"/>
    <mergeCell ref="B20:C20"/>
    <mergeCell ref="B21:C21"/>
    <mergeCell ref="B22:C22"/>
    <mergeCell ref="B23:C23"/>
    <mergeCell ref="B13:C13"/>
    <mergeCell ref="P3:Q3"/>
    <mergeCell ref="A10:A11"/>
    <mergeCell ref="B10:C11"/>
    <mergeCell ref="D10:D11"/>
    <mergeCell ref="E10:E11"/>
    <mergeCell ref="F10:Q10"/>
    <mergeCell ref="C6:Q6"/>
    <mergeCell ref="C7:Q7"/>
    <mergeCell ref="C8:Q8"/>
    <mergeCell ref="B14:C14"/>
    <mergeCell ref="B15:C15"/>
    <mergeCell ref="B16:C16"/>
    <mergeCell ref="B17:C17"/>
    <mergeCell ref="B18:C18"/>
  </mergeCells>
  <printOptions horizontalCentered="1"/>
  <pageMargins left="0.59055118110236227" right="0.39370078740157483" top="0.35433070866141736" bottom="0.51181102362204722" header="0.19685039370078741" footer="0.31496062992125984"/>
  <pageSetup scale="70" orientation="landscape" r:id="rId1"/>
  <headerFooter alignWithMargins="0">
    <oddFooter>&amp;C&amp;"Calibri,Normal"&amp;9&amp;P / &amp;N&amp;R&amp;"Calibri,Normal"&amp;9PP-FM-0F-01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Trans Desea</vt:lpstr>
      <vt:lpstr>Arb Probl</vt:lpstr>
      <vt:lpstr>Mapa de Rel</vt:lpstr>
      <vt:lpstr>Matriz</vt:lpstr>
      <vt:lpstr>Arb Obje</vt:lpstr>
      <vt:lpstr>Acciones</vt:lpstr>
      <vt:lpstr>Alternativas</vt:lpstr>
      <vt:lpstr>Instructivo</vt:lpstr>
      <vt:lpstr>Metas</vt:lpstr>
      <vt:lpstr>Metas Trimestre</vt:lpstr>
      <vt:lpstr>POA</vt:lpstr>
      <vt:lpstr>Acciones!Área_de_impresión</vt:lpstr>
      <vt:lpstr>Alternativas!Área_de_impresión</vt:lpstr>
      <vt:lpstr>'Arb Obje'!Área_de_impresión</vt:lpstr>
      <vt:lpstr>'Arb Probl'!Área_de_impresión</vt:lpstr>
      <vt:lpstr>Instructivo!Área_de_impresión</vt:lpstr>
      <vt:lpstr>'Mapa de Rel'!Área_de_impresión</vt:lpstr>
      <vt:lpstr>Matriz!Área_de_impresión</vt:lpstr>
      <vt:lpstr>Metas!Área_de_impresión</vt:lpstr>
      <vt:lpstr>'Metas Trimestre'!Área_de_impresión</vt:lpstr>
      <vt:lpstr>'Trans Desea'!Área_de_impresión</vt:lpstr>
      <vt:lpstr>Instructivo!Títulos_a_imprimir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marce</cp:lastModifiedBy>
  <cp:lastPrinted>2020-09-21T15:12:12Z</cp:lastPrinted>
  <dcterms:created xsi:type="dcterms:W3CDTF">2011-08-20T15:43:08Z</dcterms:created>
  <dcterms:modified xsi:type="dcterms:W3CDTF">2020-09-21T15:12:42Z</dcterms:modified>
</cp:coreProperties>
</file>