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2240" windowHeight="8010" tabRatio="598" activeTab="2"/>
  </bookViews>
  <sheets>
    <sheet name="INDICE" sheetId="2" r:id="rId1"/>
    <sheet name="Trans Desea" sheetId="33" r:id="rId2"/>
    <sheet name="Arb Probl" sheetId="34" r:id="rId3"/>
    <sheet name="Mapa de Rel" sheetId="41" r:id="rId4"/>
    <sheet name="Matriz" sheetId="45" r:id="rId5"/>
    <sheet name="Arb Obje" sheetId="35" r:id="rId6"/>
    <sheet name="Acciones" sheetId="37" r:id="rId7"/>
    <sheet name="Alternativas" sheetId="38" r:id="rId8"/>
    <sheet name="Res Narr" sheetId="39" r:id="rId9"/>
    <sheet name="Ficha Indicador" sheetId="46" r:id="rId10"/>
    <sheet name="Gestión" sheetId="44" r:id="rId11"/>
    <sheet name="Verificacion" sheetId="47" r:id="rId12"/>
    <sheet name="Verificación" sheetId="43" state="hidden" r:id="rId13"/>
    <sheet name="Supuestos" sheetId="48" r:id="rId14"/>
    <sheet name="Metas" sheetId="49" r:id="rId15"/>
    <sheet name="Metas Trimestre" sheetId="51" r:id="rId16"/>
    <sheet name="Ficha Proyecto" sheetId="52" r:id="rId17"/>
    <sheet name="POA" sheetId="53" r:id="rId18"/>
    <sheet name="Riesgos" sheetId="42" state="hidden" r:id="rId19"/>
  </sheets>
  <definedNames>
    <definedName name="_xlnm.Print_Area" localSheetId="7">Alternativas!$A$1:$H$44</definedName>
    <definedName name="_xlnm.Print_Area" localSheetId="5">'Arb Obje'!$A$1:$H$44</definedName>
    <definedName name="_xlnm.Print_Area" localSheetId="2">'Arb Probl'!$A$1:$F$45</definedName>
    <definedName name="_xlnm.Print_Area" localSheetId="16">'Ficha Proyecto'!$A$1:$I$118</definedName>
    <definedName name="_xlnm.Print_Area" localSheetId="10">Gestión!$A$1:$G$53</definedName>
    <definedName name="_xlnm.Print_Area" localSheetId="3">'Mapa de Rel'!$A$1:$H$45</definedName>
    <definedName name="_xlnm.Print_Area" localSheetId="4">Matriz!$A$1:$G$40</definedName>
    <definedName name="_xlnm.Print_Area" localSheetId="14">Metas!$A$1:$P$57</definedName>
    <definedName name="_xlnm.Print_Area" localSheetId="15">'Metas Trimestre'!$A$1:$L$58</definedName>
    <definedName name="_xlnm.Print_Area" localSheetId="17">POA!$A$1:$I$48</definedName>
    <definedName name="_xlnm.Print_Area" localSheetId="8">'Res Narr'!$A$1:$H$52</definedName>
    <definedName name="_xlnm.Print_Area" localSheetId="18">Riesgos!$A$1:$G$29</definedName>
    <definedName name="_xlnm.Print_Area" localSheetId="1">'Trans Desea'!$A$1:$I$19</definedName>
    <definedName name="_xlnm.Print_Area" localSheetId="11">Verificacion!$A$1:$D$17</definedName>
    <definedName name="_xlnm.Print_Area" localSheetId="12">Verificación!$A$1:$F$29</definedName>
  </definedNames>
  <calcPr calcId="145621"/>
</workbook>
</file>

<file path=xl/calcChain.xml><?xml version="1.0" encoding="utf-8"?>
<calcChain xmlns="http://schemas.openxmlformats.org/spreadsheetml/2006/main">
  <c r="F47" i="51" l="1"/>
  <c r="L45" i="51"/>
  <c r="J45" i="51"/>
  <c r="H45" i="51"/>
  <c r="F45" i="51"/>
  <c r="L44" i="51"/>
  <c r="J44" i="51"/>
  <c r="H44" i="51"/>
  <c r="F44" i="51"/>
  <c r="F41" i="51"/>
  <c r="H41" i="51"/>
  <c r="J41" i="51"/>
  <c r="L40" i="51"/>
  <c r="J40" i="51"/>
  <c r="H40" i="51"/>
  <c r="F40" i="51"/>
  <c r="L31" i="51"/>
  <c r="J31" i="51"/>
  <c r="H31" i="51"/>
  <c r="F31" i="51"/>
  <c r="H28" i="51"/>
  <c r="R2030" i="46" l="1"/>
  <c r="L1577" i="46" l="1"/>
  <c r="R1577" i="46"/>
  <c r="R729" i="46" l="1"/>
  <c r="L1111" i="46" l="1"/>
  <c r="L34" i="51" l="1"/>
  <c r="J34" i="51"/>
  <c r="H34" i="51"/>
  <c r="L32" i="51"/>
  <c r="J32" i="51"/>
  <c r="F32" i="51"/>
  <c r="J16" i="51"/>
  <c r="H16" i="51"/>
  <c r="F16" i="51"/>
  <c r="D52" i="51"/>
  <c r="H46" i="51"/>
  <c r="L39" i="51"/>
  <c r="J39" i="51"/>
  <c r="H39" i="51"/>
  <c r="F39" i="51"/>
  <c r="F34" i="51"/>
  <c r="L16" i="51"/>
  <c r="F17" i="51"/>
  <c r="L49" i="51"/>
  <c r="J49" i="51"/>
  <c r="H49" i="51"/>
  <c r="F49" i="51"/>
  <c r="L48" i="51"/>
  <c r="J48" i="51"/>
  <c r="H48" i="51"/>
  <c r="F48" i="51"/>
  <c r="L47" i="51"/>
  <c r="J47" i="51"/>
  <c r="H47" i="51"/>
  <c r="L46" i="51"/>
  <c r="J46" i="51"/>
  <c r="F46" i="51"/>
  <c r="L41" i="51"/>
  <c r="L36" i="51"/>
  <c r="J36" i="51"/>
  <c r="H36" i="51"/>
  <c r="F36" i="51"/>
  <c r="H32" i="51"/>
  <c r="L30" i="51"/>
  <c r="H30" i="51"/>
  <c r="J30" i="51" s="1"/>
  <c r="F30" i="51"/>
  <c r="J29" i="51"/>
  <c r="F29" i="51"/>
  <c r="L29" i="51" s="1"/>
  <c r="L28" i="51"/>
  <c r="J28" i="51"/>
  <c r="F28" i="51"/>
  <c r="L27" i="51"/>
  <c r="J27" i="51"/>
  <c r="H27" i="51"/>
  <c r="F27" i="51"/>
  <c r="L26" i="51"/>
  <c r="J26" i="51"/>
  <c r="H26" i="51"/>
  <c r="F26" i="51"/>
  <c r="L25" i="51"/>
  <c r="J25" i="51"/>
  <c r="H25" i="51"/>
  <c r="F25" i="51"/>
  <c r="L24" i="51"/>
  <c r="J24" i="51"/>
  <c r="H24" i="51"/>
  <c r="F24" i="51"/>
  <c r="L23" i="51"/>
  <c r="J23" i="51"/>
  <c r="H23" i="51"/>
  <c r="F23" i="51"/>
  <c r="L22" i="51"/>
  <c r="J22" i="51"/>
  <c r="H22" i="51"/>
  <c r="F22" i="51"/>
  <c r="L21" i="51"/>
  <c r="J21" i="51"/>
  <c r="H21" i="51"/>
  <c r="F21" i="51"/>
  <c r="L20" i="51"/>
  <c r="J20" i="51"/>
  <c r="H20" i="51"/>
  <c r="F20" i="51"/>
  <c r="L19" i="51"/>
  <c r="J19" i="51"/>
  <c r="H19" i="51"/>
  <c r="F19" i="51"/>
  <c r="L18" i="51"/>
  <c r="J18" i="51"/>
  <c r="H18" i="51"/>
  <c r="F18" i="51"/>
  <c r="L17" i="51"/>
  <c r="J17" i="51"/>
  <c r="H17" i="51"/>
  <c r="H29" i="51" l="1"/>
  <c r="L1882" i="46" l="1"/>
  <c r="G1882" i="46"/>
  <c r="G1806" i="46"/>
  <c r="L1806" i="46"/>
  <c r="L1654" i="46"/>
  <c r="G1654" i="46"/>
  <c r="G1577" i="46"/>
  <c r="L1342" i="46"/>
  <c r="G1342" i="46"/>
  <c r="L264" i="46"/>
  <c r="G264" i="46"/>
  <c r="G579" i="46"/>
  <c r="L579" i="46"/>
  <c r="G653" i="46"/>
  <c r="L653" i="46"/>
  <c r="G803" i="46"/>
  <c r="L803" i="46"/>
  <c r="L880" i="46"/>
  <c r="R1957" i="46" l="1"/>
  <c r="R1882" i="46"/>
  <c r="R1806" i="46"/>
  <c r="R1731" i="46"/>
  <c r="R1654" i="46"/>
  <c r="R1498" i="46"/>
  <c r="R1422" i="46"/>
  <c r="R1342" i="46"/>
  <c r="R1266" i="46"/>
  <c r="R1190" i="46"/>
  <c r="R1111" i="46"/>
  <c r="R1032" i="46"/>
  <c r="R954" i="46"/>
  <c r="R880" i="46"/>
  <c r="R803" i="46"/>
  <c r="R653" i="46" l="1"/>
  <c r="R579" i="46"/>
  <c r="R501" i="46"/>
  <c r="L421" i="46"/>
  <c r="G421" i="46"/>
  <c r="R421" i="46"/>
  <c r="R187" i="46"/>
  <c r="R115" i="46"/>
  <c r="R45" i="46"/>
  <c r="R342" i="46" l="1"/>
  <c r="R264" i="46"/>
  <c r="K44" i="49" l="1"/>
  <c r="O44" i="49"/>
  <c r="N44" i="49"/>
  <c r="M44" i="49"/>
  <c r="L44" i="49"/>
  <c r="J44" i="49"/>
  <c r="I44" i="49"/>
  <c r="H44" i="49"/>
  <c r="G44" i="49"/>
  <c r="F44" i="49"/>
  <c r="P39" i="49"/>
  <c r="O39" i="49"/>
  <c r="N39" i="49"/>
  <c r="M39" i="49"/>
  <c r="L39" i="49"/>
  <c r="K39" i="49"/>
  <c r="J39" i="49"/>
  <c r="I39" i="49"/>
  <c r="H39" i="49"/>
  <c r="G39" i="49"/>
  <c r="F39" i="49"/>
  <c r="E39" i="49"/>
  <c r="G32" i="45"/>
  <c r="F32" i="45"/>
  <c r="D39" i="49" l="1"/>
</calcChain>
</file>

<file path=xl/sharedStrings.xml><?xml version="1.0" encoding="utf-8"?>
<sst xmlns="http://schemas.openxmlformats.org/spreadsheetml/2006/main" count="2832" uniqueCount="672">
  <si>
    <t>Dependencia o Entidad:</t>
  </si>
  <si>
    <t>Programa:</t>
  </si>
  <si>
    <t>Subprograma:</t>
  </si>
  <si>
    <t>Proyecto:</t>
  </si>
  <si>
    <t>Unidad Responsable:</t>
  </si>
  <si>
    <t>No.</t>
  </si>
  <si>
    <t>Árbol del Problema</t>
  </si>
  <si>
    <t>Árbol de Objetivos</t>
  </si>
  <si>
    <t>Acciones</t>
  </si>
  <si>
    <t>FORMATOS PROGRAMÁTICOS</t>
  </si>
  <si>
    <t>1.-</t>
  </si>
  <si>
    <t>2.-</t>
  </si>
  <si>
    <t>3.-</t>
  </si>
  <si>
    <t>4.-</t>
  </si>
  <si>
    <t>5.-</t>
  </si>
  <si>
    <t>6.-</t>
  </si>
  <si>
    <t>7.-</t>
  </si>
  <si>
    <t>8.-</t>
  </si>
  <si>
    <t>9.-</t>
  </si>
  <si>
    <t>10.-</t>
  </si>
  <si>
    <t>11.-</t>
  </si>
  <si>
    <t>Sector</t>
  </si>
  <si>
    <t>Diagnostico (Situación Actual)</t>
  </si>
  <si>
    <t>Transformación Deseada</t>
  </si>
  <si>
    <t>OBJETIVOS</t>
  </si>
  <si>
    <t>FIN</t>
  </si>
  <si>
    <t>PROPOSITO</t>
  </si>
  <si>
    <t>COMPONENTES</t>
  </si>
  <si>
    <t>ACTIVIDADES</t>
  </si>
  <si>
    <t>PP</t>
  </si>
  <si>
    <t>FM</t>
  </si>
  <si>
    <t>00</t>
  </si>
  <si>
    <t>03</t>
  </si>
  <si>
    <t>04</t>
  </si>
  <si>
    <t>Alternativas</t>
  </si>
  <si>
    <t>05</t>
  </si>
  <si>
    <t>06</t>
  </si>
  <si>
    <t>Resumen Narrativo</t>
  </si>
  <si>
    <t>07</t>
  </si>
  <si>
    <t>08</t>
  </si>
  <si>
    <t>09</t>
  </si>
  <si>
    <t>0A</t>
  </si>
  <si>
    <t>0B</t>
  </si>
  <si>
    <t>0C</t>
  </si>
  <si>
    <t>MEDIOS DE VERIFICACIÓN</t>
  </si>
  <si>
    <t>INDICADORES</t>
  </si>
  <si>
    <t>SUPUESTOS</t>
  </si>
  <si>
    <t>Mapa de Relaciones</t>
  </si>
  <si>
    <t>GRUPO</t>
  </si>
  <si>
    <t>INTERES O EXPECTATIVA</t>
  </si>
  <si>
    <t>VALENCIA</t>
  </si>
  <si>
    <t>FUERZA</t>
  </si>
  <si>
    <t>RESULTANTE</t>
  </si>
  <si>
    <t>RESULTADO</t>
  </si>
  <si>
    <t xml:space="preserve">FICHA TÉCNICA DE INDICADORES </t>
  </si>
  <si>
    <t xml:space="preserve">    Estratégico</t>
  </si>
  <si>
    <t xml:space="preserve">    De Gestión</t>
  </si>
  <si>
    <t>Datos de identificación</t>
  </si>
  <si>
    <r>
      <t xml:space="preserve">Eje rector </t>
    </r>
    <r>
      <rPr>
        <b/>
        <vertAlign val="superscript"/>
        <sz val="10"/>
        <rFont val="Calibri"/>
        <family val="2"/>
      </rPr>
      <t>1</t>
    </r>
  </si>
  <si>
    <r>
      <t>Función</t>
    </r>
    <r>
      <rPr>
        <b/>
        <vertAlign val="superscript"/>
        <sz val="10"/>
        <rFont val="Calibri"/>
        <family val="2"/>
      </rPr>
      <t xml:space="preserve"> 2</t>
    </r>
  </si>
  <si>
    <r>
      <t xml:space="preserve">Subfunción </t>
    </r>
    <r>
      <rPr>
        <b/>
        <vertAlign val="superscript"/>
        <sz val="10"/>
        <rFont val="Calibri"/>
        <family val="2"/>
      </rPr>
      <t>3</t>
    </r>
  </si>
  <si>
    <r>
      <t>Nombre del Subprograma</t>
    </r>
    <r>
      <rPr>
        <b/>
        <vertAlign val="superscript"/>
        <sz val="10"/>
        <rFont val="Calibri"/>
        <family val="2"/>
      </rPr>
      <t xml:space="preserve"> 4</t>
    </r>
  </si>
  <si>
    <r>
      <t>Clave programática</t>
    </r>
    <r>
      <rPr>
        <b/>
        <vertAlign val="superscript"/>
        <sz val="10"/>
        <rFont val="Calibri"/>
        <family val="2"/>
      </rPr>
      <t xml:space="preserve"> 6</t>
    </r>
  </si>
  <si>
    <r>
      <t>Dependencia o Entidad</t>
    </r>
    <r>
      <rPr>
        <b/>
        <vertAlign val="superscript"/>
        <sz val="10"/>
        <rFont val="Calibri"/>
        <family val="2"/>
      </rPr>
      <t xml:space="preserve"> 5</t>
    </r>
  </si>
  <si>
    <r>
      <t>Objetivo(s)</t>
    </r>
    <r>
      <rPr>
        <b/>
        <vertAlign val="superscript"/>
        <sz val="10"/>
        <rFont val="Calibri"/>
        <family val="2"/>
      </rPr>
      <t>7</t>
    </r>
  </si>
  <si>
    <t>Proyecto</t>
  </si>
  <si>
    <t>Resultado Esperado  8</t>
  </si>
  <si>
    <t>Estructura del indicador</t>
  </si>
  <si>
    <r>
      <t xml:space="preserve">Nombre </t>
    </r>
    <r>
      <rPr>
        <b/>
        <vertAlign val="superscript"/>
        <sz val="10"/>
        <rFont val="Calibri"/>
        <family val="2"/>
      </rPr>
      <t>9</t>
    </r>
  </si>
  <si>
    <t>Fórmula de cálculo 10</t>
  </si>
  <si>
    <t>Evolución de las variables del indicador</t>
  </si>
  <si>
    <r>
      <t xml:space="preserve">Variables </t>
    </r>
    <r>
      <rPr>
        <b/>
        <vertAlign val="superscript"/>
        <sz val="10"/>
        <rFont val="Calibri"/>
        <family val="2"/>
      </rPr>
      <t>14</t>
    </r>
  </si>
  <si>
    <r>
      <t>Unidad de medida</t>
    </r>
    <r>
      <rPr>
        <b/>
        <vertAlign val="superscript"/>
        <sz val="10"/>
        <rFont val="Calibri"/>
        <family val="2"/>
      </rPr>
      <t xml:space="preserve"> 15 </t>
    </r>
  </si>
  <si>
    <r>
      <t xml:space="preserve">Comportamiento anual </t>
    </r>
    <r>
      <rPr>
        <b/>
        <vertAlign val="superscript"/>
        <sz val="10"/>
        <rFont val="Calibri"/>
        <family val="2"/>
      </rPr>
      <t>16</t>
    </r>
  </si>
  <si>
    <r>
      <t xml:space="preserve">Meta 2013 </t>
    </r>
    <r>
      <rPr>
        <b/>
        <vertAlign val="superscript"/>
        <sz val="10"/>
        <rFont val="Calibri"/>
        <family val="2"/>
      </rPr>
      <t>18</t>
    </r>
  </si>
  <si>
    <r>
      <t>Interpretación</t>
    </r>
    <r>
      <rPr>
        <b/>
        <vertAlign val="superscript"/>
        <sz val="10"/>
        <rFont val="Calibri"/>
        <family val="2"/>
      </rPr>
      <t xml:space="preserve"> 11</t>
    </r>
  </si>
  <si>
    <r>
      <t>Dimensión que atiende</t>
    </r>
    <r>
      <rPr>
        <b/>
        <vertAlign val="superscript"/>
        <sz val="10"/>
        <rFont val="Calibri"/>
        <family val="2"/>
      </rPr>
      <t xml:space="preserve"> 12</t>
    </r>
  </si>
  <si>
    <t>Eficacia</t>
  </si>
  <si>
    <t>Eficiencia</t>
  </si>
  <si>
    <t>Calidad</t>
  </si>
  <si>
    <t>Económia</t>
  </si>
  <si>
    <r>
      <t>Frecuencia de medición</t>
    </r>
    <r>
      <rPr>
        <b/>
        <vertAlign val="superscript"/>
        <sz val="10"/>
        <rFont val="Calibri"/>
        <family val="2"/>
      </rPr>
      <t xml:space="preserve"> 13</t>
    </r>
  </si>
  <si>
    <t xml:space="preserve">Mensual </t>
  </si>
  <si>
    <t>Bimestral</t>
  </si>
  <si>
    <t xml:space="preserve">Trimestral </t>
  </si>
  <si>
    <t xml:space="preserve">Semestral </t>
  </si>
  <si>
    <t xml:space="preserve">Anual </t>
  </si>
  <si>
    <t xml:space="preserve">Otro periodo </t>
  </si>
  <si>
    <t>Criterios y Rangos de Actuación</t>
  </si>
  <si>
    <t>Mal</t>
  </si>
  <si>
    <t>Regular</t>
  </si>
  <si>
    <t>Bien</t>
  </si>
  <si>
    <r>
      <t xml:space="preserve">Fuente de Información </t>
    </r>
    <r>
      <rPr>
        <b/>
        <vertAlign val="superscript"/>
        <sz val="10"/>
        <rFont val="Calibri"/>
        <family val="2"/>
      </rPr>
      <t>19</t>
    </r>
  </si>
  <si>
    <r>
      <t xml:space="preserve">Elaboró </t>
    </r>
    <r>
      <rPr>
        <b/>
        <vertAlign val="superscript"/>
        <sz val="10"/>
        <rFont val="Calibri"/>
        <family val="2"/>
      </rPr>
      <t>20</t>
    </r>
  </si>
  <si>
    <t>Responsable del proyecto</t>
  </si>
  <si>
    <r>
      <t xml:space="preserve">Autorizó </t>
    </r>
    <r>
      <rPr>
        <b/>
        <vertAlign val="superscript"/>
        <sz val="10"/>
        <rFont val="Calibri"/>
        <family val="2"/>
      </rPr>
      <t>21</t>
    </r>
  </si>
  <si>
    <t>Matriz de Expectativas y Fuerzas</t>
  </si>
  <si>
    <t>Los titulares de las dependencias y entidades o instituciones que reciban recursos estatales parcial o totalmente, serán directamente responsables de la formulación de sus proyectos.</t>
  </si>
  <si>
    <t>Ficha de Indicador</t>
  </si>
  <si>
    <t>Gestión</t>
  </si>
  <si>
    <t>Verificación</t>
  </si>
  <si>
    <t>Riesgos</t>
  </si>
  <si>
    <t>0D</t>
  </si>
  <si>
    <t>0E</t>
  </si>
  <si>
    <t>Instituto Tlaxcalteca para Personas con Discapacidad</t>
  </si>
  <si>
    <t>II Bienestar Social</t>
  </si>
  <si>
    <t>III Desarrollo Social Incluyente para Fortalecer el Bienestar</t>
  </si>
  <si>
    <t>38 Nuevas Oportunidades para Adultos Mayores y Grupos vulnerables</t>
  </si>
  <si>
    <t>Lograr que las personas con Discapacidad alcancen su plena autonomía, que les permita potenciar sus capacidades en todos los ámbitos, todo ello en el marco del respeto a sus Derechos Humanos, garantizandoles una mejor calidad de vida.</t>
  </si>
  <si>
    <t>El INEGI dio a conocer los resultados definitivos del Censo de Población y Vivienda 2010 para el estado de Tlaxcala, con los datos sobre las características demográficas, sociales y económicas, básicas, de la población y de las viviendas. Respecto a la información sobre las características demográficas, culturales, económicas y de las viviendas que muestran la realidad de Tlaxcala, a la fecha del levantamiento del Censo de Población y Vivienda 2010, donde se contabilizaron 1 millón 169 mil 936 personas, de las cuales 604 mil 161 son mujeres (51 %) y 565 mil 775 son hombres (49 %). El censo de INEGI 2010, con base al cuestionario ampliado, identificó a 43 mil 837 residentes en Tlaxcala con alguna dificultad física o mental para realizar actividades de la vida cotidiana, lo que representa el 3.7 por ciento de la población total. Lo anterior es preocupante, ya que se ha observado que las Personas con Discapacidad siguen encontrando barreras para participar en igualdad de condiciones con las demás, en la vida social y que se siguen vulnerando sus derechos humanos en todas partes del mundo. Motivo por el cual es necesario reconocer el valor de las contribuciones que pueden realizar las Personas con Discapacidad al bienestar general y a la diversidad de sus comunidades, y también el promover el pleno goce de los derechos humanos y las libertades fundamentales, buscando como resultado un mayor sentido de pertenencia y lograr avances significativos en el desarrollo económico, social y humano de la sociedad para la erradicación de la pobreza.</t>
  </si>
  <si>
    <t xml:space="preserve">DIF </t>
  </si>
  <si>
    <t xml:space="preserve">ITPCD </t>
  </si>
  <si>
    <t xml:space="preserve">USET </t>
  </si>
  <si>
    <t xml:space="preserve">ONG´S </t>
  </si>
  <si>
    <t xml:space="preserve">CONCECIONARIOS </t>
  </si>
  <si>
    <t>+</t>
  </si>
  <si>
    <t xml:space="preserve">+ </t>
  </si>
  <si>
    <t xml:space="preserve">- </t>
  </si>
  <si>
    <t>Dependencia o entidad:</t>
  </si>
  <si>
    <t>U. Responsable:</t>
  </si>
  <si>
    <t>Nivel</t>
  </si>
  <si>
    <t>Metas de la MIR (Verbos en Infinitivo)</t>
  </si>
  <si>
    <t>Unidad de Medida</t>
  </si>
  <si>
    <t>Objetivo Programado 2013</t>
  </si>
  <si>
    <t xml:space="preserve">CALENDARIO </t>
  </si>
  <si>
    <t>ENE</t>
  </si>
  <si>
    <t>FEB</t>
  </si>
  <si>
    <t>MAR</t>
  </si>
  <si>
    <t>ABR</t>
  </si>
  <si>
    <t>MAY</t>
  </si>
  <si>
    <t>JUN</t>
  </si>
  <si>
    <t>JUL</t>
  </si>
  <si>
    <t>AGO</t>
  </si>
  <si>
    <t>SEP</t>
  </si>
  <si>
    <t>OCT</t>
  </si>
  <si>
    <t>NOV</t>
  </si>
  <si>
    <t>DIC</t>
  </si>
  <si>
    <t>Fin</t>
  </si>
  <si>
    <t>Persona</t>
  </si>
  <si>
    <t>Proposito</t>
  </si>
  <si>
    <t>Componentes</t>
  </si>
  <si>
    <t>Evento</t>
  </si>
  <si>
    <t>Campaña</t>
  </si>
  <si>
    <t>Comunidades</t>
  </si>
  <si>
    <t>Convenio</t>
  </si>
  <si>
    <t>Actividades</t>
  </si>
  <si>
    <t>Costo</t>
  </si>
  <si>
    <t>Curso</t>
  </si>
  <si>
    <t>Solicitudes</t>
  </si>
  <si>
    <t>10 minutos de tolerancia</t>
  </si>
  <si>
    <t>45 minutos promedio por cada sesión</t>
  </si>
  <si>
    <t>Trámite</t>
  </si>
  <si>
    <t>Donativos</t>
  </si>
  <si>
    <t>Total anual</t>
  </si>
  <si>
    <t>CALENDARIZACIÓN TRIMESTRAL</t>
  </si>
  <si>
    <t>Enero-Marzo</t>
  </si>
  <si>
    <t>Meta</t>
  </si>
  <si>
    <t>%</t>
  </si>
  <si>
    <t>Abril-Junio</t>
  </si>
  <si>
    <t>Julio-Septiembre</t>
  </si>
  <si>
    <t>Octubre-Diciembre</t>
  </si>
  <si>
    <t>PROGRAMACIÓN ANUAL DE OBJETIVOS POR PROYECTO</t>
  </si>
  <si>
    <t>Inclusión Social, Económica y Cultural de las Personas con Discapacidad</t>
  </si>
  <si>
    <t xml:space="preserve">se consideró $200 por traslado </t>
  </si>
  <si>
    <t>X</t>
  </si>
  <si>
    <t>Instituto Tlaxcalteca para las Personas con Discapacidad</t>
  </si>
  <si>
    <t>Lic. José Antonio C. Larios Huerta</t>
  </si>
  <si>
    <t>Jefe del Departamento Administrativo</t>
  </si>
  <si>
    <t>Directora General</t>
  </si>
  <si>
    <t>Mtra. María del Carmen Mazarrasa corona</t>
  </si>
  <si>
    <t>Titular de la Entidad</t>
  </si>
  <si>
    <t>Inclusión Social, Economica y Cultural de las Personas con Discapacidad</t>
  </si>
  <si>
    <t>Las Personas con Discapacidad tienen mayores oportunidades para integrarse a la sociedad.</t>
  </si>
  <si>
    <t>Porcentaje de personas beneficiadas con las ayudas técnicas que concluyeron un ciclo escolar.</t>
  </si>
  <si>
    <t>Número de personas que concluyeron un ciclo escolar</t>
  </si>
  <si>
    <t>Número de Personas Beneficiadas</t>
  </si>
  <si>
    <t>Número de personas capacitadas</t>
  </si>
  <si>
    <t xml:space="preserve">Total de población objetivo </t>
  </si>
  <si>
    <t>El Porcentaje de cobertura para hacer llegar la capacitación a la población total objetivo.</t>
  </si>
  <si>
    <t>3 Desarrollo social Incluyente para Fortalecer el Bienestar</t>
  </si>
  <si>
    <t>2.7 Otros Asuntos sociales</t>
  </si>
  <si>
    <t>2.7.1 Otros Asuntos Sociales</t>
  </si>
  <si>
    <t>Número de quejas atendidas</t>
  </si>
  <si>
    <t>Número de quejas recibidas</t>
  </si>
  <si>
    <t>esta cantidad se refiere a quejas que vamos a resolver o que vamos a recibir</t>
  </si>
  <si>
    <t>Mide la capacidad de intervención en la solución de las quejas que se reciban.</t>
  </si>
  <si>
    <t>Eventos realizados</t>
  </si>
  <si>
    <t>Eventos programados</t>
  </si>
  <si>
    <t>Mide el grado de cumplimiento para llevar a cabo los eventos.</t>
  </si>
  <si>
    <t>Número de acciones de promoción y difusión realizadas.</t>
  </si>
  <si>
    <t>Mide la capacidad de respuesta a las solicitudes recibidas.</t>
  </si>
  <si>
    <t>Mide el grado de satisfacción en el nivel de rehabilitación psicológica y física que obtienen las Personas con Discapacidad.</t>
  </si>
  <si>
    <t>Número de comunidades programadas</t>
  </si>
  <si>
    <t>Número de comunidades beneficiadas con las jornadas de rehabilitación</t>
  </si>
  <si>
    <t>Mide el nivel de cobertura para llevar a más comunidades los Servicios que ofrece la Unidad Móvil de Rehabilitación.</t>
  </si>
  <si>
    <t>Porcentaje de cumplimiento en la gestión para crear condiciones de accesibilidad.</t>
  </si>
  <si>
    <t>Gestiones programadas</t>
  </si>
  <si>
    <t>Gestiones realizadas</t>
  </si>
  <si>
    <t>Mide el grado de cumplimiento para llevar los lineamientos y todas aquellas acciones para que haya conciencia entre la población y las autoridades de la importancia de eliminar barreras físicas.</t>
  </si>
  <si>
    <t>Mide el grado de cumplimiento para la concertación de convenios que otorguen beneficios a la Población con Discapacidad.</t>
  </si>
  <si>
    <t>Mide la capacidad para eficientar los recursos financieros.</t>
  </si>
  <si>
    <t>Porcentaje de cursos de capacitación programados que se realizaron.</t>
  </si>
  <si>
    <t>Cursos de capacitación programados</t>
  </si>
  <si>
    <t>Cursos de capacitación realizados</t>
  </si>
  <si>
    <t>Mide el grado de cumplimiento para llevar a cabo los cursos de capacitación.</t>
  </si>
  <si>
    <t>Mide la capacidad de gestión para que las Instituciones colaboren donando juguetes para ser entregados a niños con Discapacidad en el evento del Jugueton por la Discapacidad.</t>
  </si>
  <si>
    <t>Costo promedio de campaña publicitaria.</t>
  </si>
  <si>
    <t>Número de campañas realizadas</t>
  </si>
  <si>
    <t>Mide la eficiencia en el ejercicio de los recursos financieros para realizar una campaña publicitaria que no rebase los topes presupuestados.</t>
  </si>
  <si>
    <t>Porcentaje de solicitudes viables para que reciban apoyo.</t>
  </si>
  <si>
    <t>Porcentaje de solicitudes viables para que reciban apoyos y/o servicios del Instituto.</t>
  </si>
  <si>
    <t>Número de beneficiarios que concluyen su tratamiento.</t>
  </si>
  <si>
    <t>Usuarios atendidos</t>
  </si>
  <si>
    <t>Usuarios que concluyeron su tratamiento</t>
  </si>
  <si>
    <t>Mide la eficiencia en la atención del usuario para que este logre concluir su tratamiento y pueda tener una mejor calidad de vida.</t>
  </si>
  <si>
    <t>Número de personas atendidas en las jornadas de rehabilitación.</t>
  </si>
  <si>
    <t>Mide el grado de cumplimiento para atender a las personas que acuden a recibir los servicios de la Jornada de Rehabilitación.</t>
  </si>
  <si>
    <t>Tramites resueltos</t>
  </si>
  <si>
    <t>Porcentaje de aprovechamiento del curso de capacitación para emprender su propio negocio.</t>
  </si>
  <si>
    <t>Porcentaje de personas con discapacidad integradas laboralmente.</t>
  </si>
  <si>
    <t xml:space="preserve">Mide la capacidad de Gestión que tiene el Instituto para integrar laboralmente a las Personas con Discapacidad que lo requirieron. </t>
  </si>
  <si>
    <t>Porcentaje de proyectos productivos evaluados favorablemente.</t>
  </si>
  <si>
    <t>Mide la capacidad de gestión del Instituto para obtener recursos financieros que les sean otorgados a las Personas con Discapacidad y los utilicen para un proyecto productivo.</t>
  </si>
  <si>
    <t>Mide el grado de cumplimiento en la obtención de Donativos que servirán para allegarse de más recursos que beneficiaran a más Personas con Discapacidad.</t>
  </si>
  <si>
    <t>larios</t>
  </si>
  <si>
    <t>Nombre: Inclusión social, económico y cultural de las Personas con Discapacidad</t>
  </si>
  <si>
    <t xml:space="preserve">Tipo de Proyecto:                         </t>
  </si>
  <si>
    <t xml:space="preserve">Cobertura:                         </t>
  </si>
  <si>
    <t xml:space="preserve">Equidad:                         </t>
  </si>
  <si>
    <t xml:space="preserve">Genero                       </t>
  </si>
  <si>
    <t xml:space="preserve">Periocidad:                         </t>
  </si>
  <si>
    <r>
      <rPr>
        <b/>
        <sz val="10"/>
        <rFont val="Calibri"/>
        <family val="2"/>
        <scheme val="minor"/>
      </rPr>
      <t>Función:</t>
    </r>
    <r>
      <rPr>
        <sz val="10"/>
        <rFont val="Calibri"/>
        <family val="2"/>
        <scheme val="minor"/>
      </rPr>
      <t xml:space="preserve"> Coadyuvar acciones con los diversos sectores públicos y privados  en beneficio de las Personas con Discapacidad, para lograr su integración social, económica y cutural que les permita su pleno desarrollo personal.</t>
    </r>
  </si>
  <si>
    <r>
      <rPr>
        <b/>
        <sz val="10"/>
        <rFont val="Calibri"/>
        <family val="2"/>
        <scheme val="minor"/>
      </rPr>
      <t>Sub - Función</t>
    </r>
    <r>
      <rPr>
        <sz val="10"/>
        <rFont val="Calibri"/>
        <family val="2"/>
        <scheme val="minor"/>
      </rPr>
      <t>: Realizar acciones en beneficio de las Persoans con Discapacidad para erradicar la no descriminación y el respeto a sus derechos humanos.</t>
    </r>
  </si>
  <si>
    <t>Objetivos</t>
  </si>
  <si>
    <t xml:space="preserve">Componente: </t>
  </si>
  <si>
    <t xml:space="preserve">Actividad: </t>
  </si>
  <si>
    <t>5.2 Presupuestar los recursos financieros.</t>
  </si>
  <si>
    <t>5.3 Entregar los apoyos y ayudas técnicas.</t>
  </si>
  <si>
    <t>7.2 Organizar las actividades del personal que asistirá.</t>
  </si>
  <si>
    <t>Indicadores</t>
  </si>
  <si>
    <t>Nombre</t>
  </si>
  <si>
    <t>Formulas</t>
  </si>
  <si>
    <t>Fin:</t>
  </si>
  <si>
    <t>Proposito:</t>
  </si>
  <si>
    <t>Componente:</t>
  </si>
  <si>
    <t>Actividad:</t>
  </si>
  <si>
    <t>FUENTES DE FINANCIAMIENTO</t>
  </si>
  <si>
    <t>CAPITULO</t>
  </si>
  <si>
    <t xml:space="preserve">ESTATAL </t>
  </si>
  <si>
    <t>OTRAS</t>
  </si>
  <si>
    <t>Especificar otra fuente de financiamiento:</t>
  </si>
  <si>
    <t>Recursos derivados de fuentes locales</t>
  </si>
  <si>
    <t>Servicios personales</t>
  </si>
  <si>
    <t>Participaciones e incentivos económicos</t>
  </si>
  <si>
    <t>Materiales y suministros</t>
  </si>
  <si>
    <t>Aportaciones federales</t>
  </si>
  <si>
    <t>Servicios generales</t>
  </si>
  <si>
    <r>
      <t xml:space="preserve">Gasto federal reasignado </t>
    </r>
    <r>
      <rPr>
        <vertAlign val="superscript"/>
        <sz val="8"/>
        <rFont val="Calibri"/>
        <family val="2"/>
        <scheme val="minor"/>
      </rPr>
      <t>1</t>
    </r>
  </si>
  <si>
    <t>Transferencias, asignaciones, subsidios y otras ayudas</t>
  </si>
  <si>
    <t>Aportaciones municipales</t>
  </si>
  <si>
    <t>Bienes muebles e inmuebles e Intangibles</t>
  </si>
  <si>
    <t>Aportación de beneficiarios</t>
  </si>
  <si>
    <t>Inversión Pública</t>
  </si>
  <si>
    <t>Otras:</t>
  </si>
  <si>
    <t>TOTAL:</t>
  </si>
  <si>
    <t>Presupuesto estimado: $</t>
  </si>
  <si>
    <t>Datos del Lider /Responsable: Mtra. María del Carmen Mazarrasa Corona</t>
  </si>
  <si>
    <t>Nombre: Mtra. María del Carmen Mazarrasa Corona</t>
  </si>
  <si>
    <t>Cargo: Directora General</t>
  </si>
  <si>
    <t>Tel. y Fax:</t>
  </si>
  <si>
    <t>Correo Electrónico:</t>
  </si>
  <si>
    <r>
      <rPr>
        <b/>
        <sz val="10"/>
        <rFont val="Calibri"/>
        <family val="2"/>
        <scheme val="minor"/>
      </rPr>
      <t>Finalidad</t>
    </r>
    <r>
      <rPr>
        <sz val="10"/>
        <rFont val="Calibri"/>
        <family val="2"/>
        <scheme val="minor"/>
      </rPr>
      <t>: Apoyar todos los esfuerzos encaminados a hacer respetar la igualdad de los grupos vulnerables, el respeto a su integridad  e independencia política;  el respeto a la igualdad de los derechos humanos y las libertades fundamentales;  sin distinciones por motivo de raza, sexo o religión, y la cooperación entre las entidades gubernamentales, federales, estatales, municipales, y el sector privado para resolver los problemas de carácter económico, social y cultural.</t>
    </r>
  </si>
  <si>
    <t>Sector:</t>
  </si>
  <si>
    <t>BIENESTAR SOCIAL</t>
  </si>
  <si>
    <t>INSTITUTO TLAXCALTECA PARA PERSONAS CON DISCAPACIDAD</t>
  </si>
  <si>
    <t>Misión de la Dependencia o Entidad:</t>
  </si>
  <si>
    <t>Somos una institución encargada de brindar atención a las personas con discapacidad residentes en el estado de Tlaxcala, de manera oportuna, eficiente y con sentido humano, en coordinación con los tres ámbitos de  gobierno y la sociedad civil, a fin de garantizar su desarrollo integral e inclusion plena y efectiva en la sociedad, en igualdad de condiciones que los demás.</t>
  </si>
  <si>
    <t>Visión de la Dependencia o Entidad:</t>
  </si>
  <si>
    <t>Ser una Institución que contribuya a lograr la plena y efectiva integración social de las Personas con Discapacidad en el Estado de Tlaxcala, garantizando el respeto a sus derechos humanos y libertades sin discriminación alguna.</t>
  </si>
  <si>
    <t>Objetivos Estratégicos:</t>
  </si>
  <si>
    <t xml:space="preserve">a) Formular, coordinar y dar seguimiento a los programas y acciones, encaminados a la integración social de las personas con discapacidad, asi como su incorporación  al desarrollo, garantizando el pleno respeto y ejercicio de sus derechos humanos, políticos y sociales, la igualdad de oportunidades y la equidad en el acceso  a todo tipo de servicios.                                       </t>
  </si>
  <si>
    <t>Contribución al Plan Estatal de Desarrollo:</t>
  </si>
  <si>
    <t>Compromisos:</t>
  </si>
  <si>
    <t xml:space="preserve">b) Difundir una cultura de respeto y no  discriminación en las  dependencias y entidades de la administración pública estatal, para que generen condiciones de accesibilidad e integración en apoyo de la inclusión de las Personas con Discapacidad en el marco de la política de gobierno. </t>
  </si>
  <si>
    <t>c) Impulsar el desarrollo de proyectos productivos que permitan la incorporación de Personas con Discapacidad  al ámbito laboral, con el propósito de mejorar sus condiciones de vida,  aprovechar su talento y potencilizar sus habilidades para incorporarse al sector productivo.</t>
  </si>
  <si>
    <t>d) Impulsar el diseño y desarrollo de  programas de apoyos funcionales, terapéuticos y  de capacitación con  las autoridades gubernamentales, sector privado y sociedad civil organizada, con el objetivo de que las Personas con Discapacidad esten consideradas en el Producto Interno Bruto (PIB) de la entidad tlaxcalteca.</t>
  </si>
  <si>
    <t>e) Promover acciones que eliminen y/o modifiquen las  barreras arquitectonicas que impiden la accesibilidad en las instalaciones y servicios  y el libre tránsito de las Personas con Discapacidad.</t>
  </si>
  <si>
    <t>f) Impulsar acciones de coordinación con el sector privado, para la lograr su inclusión laboral.</t>
  </si>
  <si>
    <t>Programa de Gobierno:</t>
  </si>
  <si>
    <t>Desarrollo social incluyente para fortalecer el bienestar social.</t>
  </si>
  <si>
    <t>Acciones a Corto plazo:</t>
  </si>
  <si>
    <t xml:space="preserve">a) Garantizar la asistencia medico-hospitalaria, terapias y medicamentos requeridos que demanden los grupos vulnerables  para propiciar su restablecimiento a fin de integrarse a la dinámica social.  </t>
  </si>
  <si>
    <t xml:space="preserve">b) Promover la mayor participación de la familia, en atención a las personas vulnerables, con la finalidad, de que dicho entorno facilite su acceso a una vida mas plena.                            </t>
  </si>
  <si>
    <t xml:space="preserve">c) Promover  espacios laborales para las personas  de los grupos vulnerables, que les permita mediante el trabajo, recuperar  y fortalecer su condición humana y lograr su autonomía.     </t>
  </si>
  <si>
    <t>Acciones a Mediano Plazo:</t>
  </si>
  <si>
    <t xml:space="preserve">a) Incorporar a las tareas de planeación, el desarrollo las estratégias y políticas que permitan atender las necesidades de los grupos  vulnerables de la sociedad.   </t>
  </si>
  <si>
    <t xml:space="preserve">b) Avanzar en el concepto de seguridad social, a fin de ampliar el alcance y cobertura de los programas sociales, especialmente  en aquellas personas pertenecientes a los grupos vulnerables.                                                                                                                </t>
  </si>
  <si>
    <t xml:space="preserve">c) Impulsar con los sectores público y privado acuerdos para fomentar actividades recreativas, turísticas, culturales y deportivas a efecto  de estimular la creatividad de los grupos vulnerables.          </t>
  </si>
  <si>
    <t xml:space="preserve">d) Ampliar con el Gobierno Federal, la cobertura de los programas de atención integral a los grupos vulnerables.         </t>
  </si>
  <si>
    <t>e) Ampliar con el sector  público y privado acciones para lograr espacios laborales  dirigidos a los grupos vulnerables.</t>
  </si>
  <si>
    <t>a) Ser un  instrumento destinado a promover, defender y apoyar los  derechos de las Personas con Discpacidad, logrando su inclusión ante la sociedad .</t>
  </si>
  <si>
    <t>f) Auspiciar una mayor y mejor participación a las redes de protección de los sectores social y privado en atención a grupos vulnerables mediante acuerdos a   mediano y largo plazo.</t>
  </si>
  <si>
    <t>Capacidad de gestión del Instituto para realizar trámites en favor de las Personas con Discapacidad, que les permita contar con espacios de accesibilidad para el buen desarrollo de sus actividades y un beneficio económico con la tramitación de sus credenciales de descuento.</t>
  </si>
  <si>
    <t>Visita</t>
  </si>
  <si>
    <t>Que los apoyos que reciben del Instituto contribuyan a que las Personas con Discapacidad logren su inclusión plena y efectiva en todos los ámbitos en que se desarrollen.</t>
  </si>
  <si>
    <t>Muestra el porcentaje de personas que fueron beneficiadas con los apoyos que les otorgo el Instituto.</t>
  </si>
  <si>
    <t>Porcentaje</t>
  </si>
  <si>
    <t>Oficina de Asistencia Social.</t>
  </si>
  <si>
    <t>Pesos</t>
  </si>
  <si>
    <t>Se consideran 7 personas por viaje y se consideran 20 traslados al mes</t>
  </si>
  <si>
    <t>Personas</t>
  </si>
  <si>
    <t>Departamento Administrativo.</t>
  </si>
  <si>
    <t>Que las Personas con Discapacidad puedan asistir a sus terapías y/o servicios en otras Instituciones sin que merme su economía.</t>
  </si>
  <si>
    <t>Porcentaje de personas capacitadas en materia de sensibilización.</t>
  </si>
  <si>
    <t>NPC/TPO X 100.</t>
  </si>
  <si>
    <t>Oficina de Vinculación.</t>
  </si>
  <si>
    <t>Porcentaje de Atención a las Quejas recibidas de las Personas con Discapacidad.</t>
  </si>
  <si>
    <t>NQA/NQR X 100.</t>
  </si>
  <si>
    <t>Que las acciones de sensibilización impacten en el persona sensibilizada y se vea reflejado en su mejor trato y respeto a los derechos humanos de las Personas con Discapacidad.</t>
  </si>
  <si>
    <t>Que el Instituto apoye en el seguimiento a las quejas recibidas hasta su total resolución.</t>
  </si>
  <si>
    <t>Que las Personas con Discapacidad disfruten de los eventos organizados exclusivamente para ellos.</t>
  </si>
  <si>
    <t>Número de campañas programadas</t>
  </si>
  <si>
    <t>Lograr que la población tlaxcalteca conozca de los servicios que ofrece el Instituto así como una campaña de prevención para prevenir la discapacidad y los derechos humanos de las Personas con Discapacidad.</t>
  </si>
  <si>
    <t>NCR/NCP X 100.</t>
  </si>
  <si>
    <t>Mide el grado de cumplimiento de las campañas programadas.</t>
  </si>
  <si>
    <t>Oficina de Comunicación Social.</t>
  </si>
  <si>
    <t>Que las Personas que sean Beneficiadas con algun apoyo y/o ayuda técnica mejoren su calidad de vida.</t>
  </si>
  <si>
    <t>Porcentaje de cobertura de atención a las comunidades a través de las Jornadas de Rehabilitación.</t>
  </si>
  <si>
    <t>NCBJR/NCP X 100.</t>
  </si>
  <si>
    <t>Acercar los Servicios a comunidades del Estado de Tlaxcala.</t>
  </si>
  <si>
    <t>Que a través del Manual de Recomendaciones de Accesibilidad, se promueva el libre tránsito de las Personas con Discapacidad.</t>
  </si>
  <si>
    <t>GR/GP X 100.</t>
  </si>
  <si>
    <t>Que las Personas con Discapacidad y sus familia tengan beneficios económicos en la adqusición de algunos productos y servicios.</t>
  </si>
  <si>
    <t>Porcentaje de Personas con Discapacidad que se beneficiaron con el servicio del transporte adaptado.</t>
  </si>
  <si>
    <t>Solicitud</t>
  </si>
  <si>
    <t>Mide la capacidad para atender al mayor número de solicitudes por traslado en el transporte adaptado.</t>
  </si>
  <si>
    <t>Atender en tiempo y forma la totalidad de solicitudes de transporte recibidas.</t>
  </si>
  <si>
    <t>CCR/CCP X 100.</t>
  </si>
  <si>
    <t>Que haya el menor número de quejas en la atención que reciben las Personas con Discapacidad.</t>
  </si>
  <si>
    <t>EF/QR X 100.</t>
  </si>
  <si>
    <t>Que haya una buena actitud y disponibilidad de aprendizaje por parte del personal del Instituto  en cada curso de capacitación que se les imparta.</t>
  </si>
  <si>
    <t>Oficina de Vinculación y Departamento Administrativo.</t>
  </si>
  <si>
    <t>Que se elabore la mayor cantidad de material de difusión y medios digitales eficientando los recursos economicos destinados.</t>
  </si>
  <si>
    <t>SV/SR X 100.</t>
  </si>
  <si>
    <t>Solicitudes viables</t>
  </si>
  <si>
    <t>Solicitudes recibidas</t>
  </si>
  <si>
    <t>Que se otorguen el mayor número de ayudas técnicas y/o apoyos económicos de las solicitudes viables.</t>
  </si>
  <si>
    <t>Asistencia Social.</t>
  </si>
  <si>
    <t>Mide el número de sesiones que toman los usuarios para medir el promedio que dura su tratamiento.</t>
  </si>
  <si>
    <t xml:space="preserve">Que las sesiones que se les otorguen sean las necesarias y de calidad para su rehabilitación física y psicológica que les permitan inegrarse a la sociedad. </t>
  </si>
  <si>
    <t>Que las rehabilitaciones que se le hayan brindado le impacte en su vida cotidiana.</t>
  </si>
  <si>
    <t>UCT/UA X 100.</t>
  </si>
  <si>
    <t>Personas atendidas en las jornadas de rehabilitación</t>
  </si>
  <si>
    <t>Visitas programadas</t>
  </si>
  <si>
    <t>PAJR/VP X 100.</t>
  </si>
  <si>
    <t>Atender al mayor número de personas de los municipios y comunidades.</t>
  </si>
  <si>
    <t>Realizar las gestiones ante las Instituciones correspondientes para que les sean otorgadas credenciales de descuento del transporte público y placas para vehículo de Personas con Discapacidad, que les permita el libre tránsito.</t>
  </si>
  <si>
    <t>Integrar al mayor número de Personas con Discapacidad al campo laboral que les permita tener un ingreso para el y sus familias.</t>
  </si>
  <si>
    <t>PA/PPG X 100.</t>
  </si>
  <si>
    <t>Se pretende que a traves de las gestiones que realice el Instituto, se otorguen apoyos económicos a las Personas con Discapacidad para que instalen un negocio propio que les permita autoemplearse y así obtener un ingreso para el y sus familias.</t>
  </si>
  <si>
    <t>Proyectos autorizados</t>
  </si>
  <si>
    <t>Proyectos productivos gestionados.</t>
  </si>
  <si>
    <t>Obtener recursos financieros que se utilizaran para aplicarlos en beneficio de las Personas con Discapacidad.</t>
  </si>
  <si>
    <t>Que las Personas con Discapacidad  reciban un servicio de calidad que les ayude a desarrollar sus capacidades físicas y autoestima.</t>
  </si>
  <si>
    <t>Oficina de Asistencia Social y Oficina de Vinculación.</t>
  </si>
  <si>
    <t>Oficina de Comunicación Social, Departamento Administrativo.</t>
  </si>
  <si>
    <t>Mtra. María del Carmen Mazarrasa Corona</t>
  </si>
  <si>
    <t>PCCE/NPB X 100.</t>
  </si>
  <si>
    <t>Porcentaje de cursos de capacitación programados que se realizarón.</t>
  </si>
  <si>
    <t>7. Realizar jornadas de rehabilitación a través de la unidad móvil.</t>
  </si>
  <si>
    <t>Total de encuestas aplicadas</t>
  </si>
  <si>
    <t>TERP/TEA X 100</t>
  </si>
  <si>
    <t>Total de encuesta con resultado positivo</t>
  </si>
  <si>
    <t>Costo por traslado</t>
  </si>
  <si>
    <t>Número de beneficiados</t>
  </si>
  <si>
    <t>Costo promedio por persona trasladada</t>
  </si>
  <si>
    <t>Costo promedio por persona trasladada.</t>
  </si>
  <si>
    <t>Porcentaje de  realización de los eventos relacionados con la discapacidad</t>
  </si>
  <si>
    <t>ER/EP X 100</t>
  </si>
  <si>
    <t>Número de ayudas y  apoyos entregados</t>
  </si>
  <si>
    <t>NAAE/NAAS X 100.</t>
  </si>
  <si>
    <t>Porcentaje de ayudas tecnicas y apoyos económicos entregados a las Personas con Discapacidad.</t>
  </si>
  <si>
    <t>Porcentaje de personas rehabilitadas con las terapias.</t>
  </si>
  <si>
    <t>Número de personas rehabilitadas</t>
  </si>
  <si>
    <t>Número de personas en tratamiento</t>
  </si>
  <si>
    <t>NPR/NPET X 100</t>
  </si>
  <si>
    <t>Porcentaje de convenios  para descuentos y gestión de donativos (en especie)  para beneficio de la Población con Discapacidad.</t>
  </si>
  <si>
    <t>Convenios  y donativos gestionados</t>
  </si>
  <si>
    <t>Convenios  y donativos  programados</t>
  </si>
  <si>
    <t>CyDG/CyDP X 100.</t>
  </si>
  <si>
    <t>Solicitudes atendidas</t>
  </si>
  <si>
    <t>SA/SR X 100.</t>
  </si>
  <si>
    <t>Pláticas</t>
  </si>
  <si>
    <t>Porcentaje de efectividad en pláticas de sensibilización.</t>
  </si>
  <si>
    <t>Pláticas programadas</t>
  </si>
  <si>
    <t>Pláticas realizadas</t>
  </si>
  <si>
    <t>Plática</t>
  </si>
  <si>
    <t>Platica</t>
  </si>
  <si>
    <t>Porcentaje de efectividad en las pláticas de sensibilización.</t>
  </si>
  <si>
    <t>Mide el grado de eficiencia y calidad con que se impartieron  las pláticas de sensibilización.</t>
  </si>
  <si>
    <t>x</t>
  </si>
  <si>
    <t xml:space="preserve">Porcentaje de cumplimiento en las gestiónes para la realización de los eventos </t>
  </si>
  <si>
    <t>Gestiones relizadas</t>
  </si>
  <si>
    <t xml:space="preserve">Gestiones </t>
  </si>
  <si>
    <t>Gestiones</t>
  </si>
  <si>
    <t xml:space="preserve">Quejas </t>
  </si>
  <si>
    <t>Número de adquisición de material realizado</t>
  </si>
  <si>
    <t>Número de adquisición de material programado</t>
  </si>
  <si>
    <t xml:space="preserve">Adquisición </t>
  </si>
  <si>
    <t>Número</t>
  </si>
  <si>
    <t>Número de adquisiciones de material publicitario</t>
  </si>
  <si>
    <t>PR/PP X 100</t>
  </si>
  <si>
    <t>Que a todas las Personas con Discapacidad convocados  disfruten de los eventos.</t>
  </si>
  <si>
    <t>Adquisiciones</t>
  </si>
  <si>
    <t>Número de sesiones realizadas por usuario.</t>
  </si>
  <si>
    <t>Número de sesiones por paciente</t>
  </si>
  <si>
    <t>Número de sesiones programadas por paciente</t>
  </si>
  <si>
    <t>Número de sesiones realizadas por paciente</t>
  </si>
  <si>
    <t xml:space="preserve">Sesiones </t>
  </si>
  <si>
    <t>Porcentaje de personas atendidas en las jornadas de rehabilitación.</t>
  </si>
  <si>
    <t>Porcentaje de trámites resueltos para la entrega de credenciales y formato placas.</t>
  </si>
  <si>
    <t>TR/TS X 100.</t>
  </si>
  <si>
    <t>Trámites solicItados</t>
  </si>
  <si>
    <t>Gestionar el mayor número de capacitaciones laborales dirigido a las Personas con Discapacidad y a sus familiares que les proporcione las herramientas para mejorar su economía.</t>
  </si>
  <si>
    <t>Número de personas  que recibieron la capacitación laboral</t>
  </si>
  <si>
    <t>Número de personas capacitadas.</t>
  </si>
  <si>
    <t>Número de personas programadas para capacitación.</t>
  </si>
  <si>
    <t>NPC/NPPC X 100.</t>
  </si>
  <si>
    <t>PC/SR X 100.</t>
  </si>
  <si>
    <t>Personas colocadas</t>
  </si>
  <si>
    <t xml:space="preserve">Porcentaje de obtención  convenios para descuentos  en servicios o productos  </t>
  </si>
  <si>
    <t xml:space="preserve">Porcentaje de obtención de donativos. </t>
  </si>
  <si>
    <t xml:space="preserve">Convenios </t>
  </si>
  <si>
    <t>Porcentaje de obtención   donativos.</t>
  </si>
  <si>
    <t>Convenios</t>
  </si>
  <si>
    <t>NDO/NDS X 100</t>
  </si>
  <si>
    <t>Mide el grado de cumplimiento en la gestión de convenios en descuento en productos o servicios, en beneficio de la económia de las Personas con Discapacidad.</t>
  </si>
  <si>
    <t>Porcentaje de personas que mejorarón su calidad de vida, con los apoyos y servicios que brinda el Instituto.</t>
  </si>
  <si>
    <t>Que las Personas con Discapacidad que recibieron ayudas técnicas y/o apoyos que esten en edad escolar, concluyan su ciclo escolar que les permita tener mayores oportunidades de desarrollo.</t>
  </si>
  <si>
    <t>La cantidad de beneficiarios-escuela que gracias a que recibieron uno de los apoyos o ayudas técnicas lograron concluir un ciclo escolar.</t>
  </si>
  <si>
    <t xml:space="preserve">CT/NB </t>
  </si>
  <si>
    <t>Número de ayudas y apoyos solicitados viables</t>
  </si>
  <si>
    <t>Porcentaje de convenios  para descuentos y gestión de donativos  para beneficio de la Población con Discapacidad.</t>
  </si>
  <si>
    <t>Gobierno del Estado</t>
  </si>
  <si>
    <t xml:space="preserve">Gobiernos Federales y Municipales </t>
  </si>
  <si>
    <t>Iniciativa Privada</t>
  </si>
  <si>
    <t xml:space="preserve">Para el Gobierno del Estado es de suma importancia lograr a través de todos los medios necesarios la inclusión e integración plena de la PCD que impacte en un mejoramiento a su calidad de vida, ya que uno de los objetivos primordiales es lograr un bienestar social en toda la población Tlaxcalteca. </t>
  </si>
  <si>
    <t xml:space="preserve">Contribuir con acciones que beneficien a las Personas con Discapacidad. </t>
  </si>
  <si>
    <t xml:space="preserve">Formular, coordinar y dar seguimiento a los programas y acciones, encaminados a la integración social de las Persoans con Discapacidad,y su incorporación al desarrollo, garantizando el pleno respeto y ejercicio de sus derechos humanos, pplíticos y sociuales, la igualdad de oportunidades y la equidad en le acceso a todo tipo de servicios.  </t>
  </si>
  <si>
    <t xml:space="preserve">Contribuir con acciones que garanticen el bienestar de las Persoans con Discapacidad. </t>
  </si>
  <si>
    <t>Atender las necesidades educativas para el desarrollo óptimo de sus capacidades que impacten en su calidad de vida.</t>
  </si>
  <si>
    <t xml:space="preserve">Que las Personas con Discapacidad logren el desarrollo de sus capacidades para que tengan una mayor productividad laboral y coadyuve al crecimiento económico de la empresa ademas de contar con un ingreso que le permita satisfacer sus necesidades.   </t>
  </si>
  <si>
    <t xml:space="preserve">Corresponsabilidad social. </t>
  </si>
  <si>
    <t>Población sin Discapacidad</t>
  </si>
  <si>
    <t>Algunas instancias privadas</t>
  </si>
  <si>
    <t xml:space="preserve">No tienen el mínimo interés en contratar a Personas con  Discapacidad. </t>
  </si>
  <si>
    <t>Algunas autoridades públicas</t>
  </si>
  <si>
    <t xml:space="preserve">No respetan  los derechos humanos de las Personas con Discapacidad. </t>
  </si>
  <si>
    <t>Población con Discapacidad</t>
  </si>
  <si>
    <t>Lograr su pleno desarrollo garantizandoles un mejoramiento en su calidad de vida.</t>
  </si>
  <si>
    <t>Familiares</t>
  </si>
  <si>
    <t xml:space="preserve">Que existga más apoyo a las Persoasn con Discapacidad para que les permita a ellos mejorar sus aspectos economico-social. </t>
  </si>
  <si>
    <t xml:space="preserve">Personal del ITPCD </t>
  </si>
  <si>
    <t xml:space="preserve">Influir con una buena actitud de servicio en la atención a las Persoans con Discapacidad. </t>
  </si>
  <si>
    <t>Población sensibilizadada</t>
  </si>
  <si>
    <t>A través de la transformación de actitud, ser más conciente en el trato y respetoi haci las Personas con Discapacidad.</t>
  </si>
  <si>
    <t xml:space="preserve">Ejercer presión para que los gobiernos aporten más recursos en beneficio de la Pobalción con Discapacidad. </t>
  </si>
  <si>
    <t xml:space="preserve">Desacuerdo con algunos programas ya que se ven afecados sus ingresos. </t>
  </si>
  <si>
    <t>Aalgunas autoridades públicas</t>
  </si>
  <si>
    <t>No existe una distribución equitativa de los recursos asignados a los programas para la atención a las Personas con Discapacidad.</t>
  </si>
  <si>
    <t>Sociedad reticente</t>
  </si>
  <si>
    <t xml:space="preserve">Coheciona o relega el sectos con Discapacidad. </t>
  </si>
  <si>
    <t>Integrar a las Personas con Discapacidad para que tengan mayores oportunidades de desarrollo en todos los ámbitos..</t>
  </si>
  <si>
    <t>2. Realizar acciones de sensibilización para pormover la cultura de la dignidad y el respeto a las Personas con Discapacidad.</t>
  </si>
  <si>
    <t>5. Entregar ayudas técnicas  y apoyos económicos gratuitos a Personas con Discapacidad de escasos recursos.</t>
  </si>
  <si>
    <t>3. Organizar eventos para festejo del Día del niño (juguetón por la Discapacidad infantil y día Mundial de la Discapacidad.</t>
  </si>
  <si>
    <t xml:space="preserve">4. Implementar campañas de difusión de los servicios que ofrece el Instituto, así como la prevención de la Discapacidad y de los derechos humanos de la Personas con Discapacidad. </t>
  </si>
  <si>
    <t>6. Otorgar terapias picologicas, físicas y de rehabilitación lúdica.</t>
  </si>
  <si>
    <t>8. Gestionar para promover acciones de accesibilidad.</t>
  </si>
  <si>
    <t>1.1 Recepcionar las solicitudes de traslado.</t>
  </si>
  <si>
    <t>2.1 Capacitar al personal administrativo y operativo del Instituto.</t>
  </si>
  <si>
    <t>2.2 Programar pláticas, y demás acciones de sensibilización.</t>
  </si>
  <si>
    <t>3.1 Solicitar donaciones para realizar los eventos.</t>
  </si>
  <si>
    <t>3.2 Realizar los eventos</t>
  </si>
  <si>
    <t>4.1 Preparar el material publicitario.</t>
  </si>
  <si>
    <t>4.2 Difundir los servicios.</t>
  </si>
  <si>
    <t>5.1 Recibir solicitudes apoyos y ayudas técnicas.</t>
  </si>
  <si>
    <t>6.1 Recibir solicitud de servicio.</t>
  </si>
  <si>
    <t>7.1 Programar visitas a las comunidades.</t>
  </si>
  <si>
    <t>7.3 Realizar la jornada de rehabilitación.</t>
  </si>
  <si>
    <t xml:space="preserve">Mejorar la calidad de vida de las Personas con Discapacidad, mediante acciones encaminadas a la integración social y su incorporación al desarrolllo, garantizando el pleno respeto y ejercicio de sus derechos humanos, políticos y sociales, la igualdaad de oportunidades y la equidad en el acceso a todo tipo de servicios.  
</t>
  </si>
  <si>
    <t>8.1  Tramitar credenciales de descuento en el servicio público de transporte y el formato placas para vehículos de Personas con Discapacidad.</t>
  </si>
  <si>
    <t>8.4 Gestionar recursos ecónomicos para proyectos productivos.</t>
  </si>
  <si>
    <t>1.2 Trasladar a las Personas con Dsicapacidad a diversas instituciones para su atención.</t>
  </si>
  <si>
    <t>3.1 Solicitar donaciones para realizar los eventos..</t>
  </si>
  <si>
    <t>8.2 Gestionar capacitación para desarrollar competencias laborales con las instancias que correspondan.</t>
  </si>
  <si>
    <t>9.1 Gestionar convenios de descuento en productos, servicios y donativos  con el sector público y privado</t>
  </si>
  <si>
    <t>Porcentaje de personas con Discapacidad que se beneficiarón con el servicio de transporte adaptado.</t>
  </si>
  <si>
    <t>Porcentaje de cumplimiento en las gestiones para la realización de los eventos.</t>
  </si>
  <si>
    <t>Número de adquisiciones de material publicitario.</t>
  </si>
  <si>
    <t>Porcentaje de solicitudes viables para que reciban apoyo</t>
  </si>
  <si>
    <t>Número de beneficiarios que concluyeron su tratamiento.</t>
  </si>
  <si>
    <t>6.2 Programar y brindar las  sesiones.</t>
  </si>
  <si>
    <t>6.2 Programar y brindar las sesiones.</t>
  </si>
  <si>
    <t xml:space="preserve">Porcentaje de personas atendidas en las jornadas de rehabilitación </t>
  </si>
  <si>
    <t>Porcentaje de trámites resueltos para la entrega de credenciales y formato placas</t>
  </si>
  <si>
    <t>Número de personas que recibieron la capacitación laboral</t>
  </si>
  <si>
    <t>8.3 Canalizar e integrar al sector laboral a las Personas con Discapacidad.</t>
  </si>
  <si>
    <t xml:space="preserve">Porcentaje de obtención  de  convenios para descuentos  en servicios o productos  </t>
  </si>
  <si>
    <t>Porcentaje de obtención de convenios para descuentos en servicios o productos.</t>
  </si>
  <si>
    <t>Porcentaje de obtención de donativos.</t>
  </si>
  <si>
    <t xml:space="preserve">Mejorar la calidad de vida de las Personas con Discapacidad, mediante acciones encaminadas a la integración social y su incorporación al desarrollo, garantizando el pleno respeto y ejercicio de sus derechos humanos, políticos y sociales, la igualdaad de oportunidades y la equidad en el acceso a todo tipo de servicios.  </t>
  </si>
  <si>
    <t>Encuestas, padrón de beneficiarios del Instituto Tlaxcalteca para Personas con Discapacidad.</t>
  </si>
  <si>
    <t>Encuestas a los Beneficiarios del Instituto.</t>
  </si>
  <si>
    <t>Registros contables, reporte mensual de metas , base de datos de solicitudes de traslado registradas.</t>
  </si>
  <si>
    <t>Encuestas de evaluación aplicadas a los que recibieron el curso, base de datos del registro de quejas, reporte de quejas del servicio público que emiten las instituciones públicas</t>
  </si>
  <si>
    <t>Listas de asistencia de las personss que se les impartió el curso, Base de datos del registro de personas que recibiueron la capacitación</t>
  </si>
  <si>
    <t>Reporte mensual de metas.</t>
  </si>
  <si>
    <t>Reporte  mensual de metas, evidencias fotograficas, sistesis informativas, encuestas a la ciudadanía.</t>
  </si>
  <si>
    <t>Reporte mensual de metas, base de datos de solicitudes registradas, expedientes de apoyos otorgados.</t>
  </si>
  <si>
    <t>Encuestas de satisfacíon de servicio, reporte mensuial de metas.</t>
  </si>
  <si>
    <t>Reporte mensual de metas, oficio de gestión, evidencias fotograficas, encuestas a la ciudadanía en general.</t>
  </si>
  <si>
    <t>Reporte mensual de metas, oficio de gestión, evidencias fotograficas.</t>
  </si>
  <si>
    <t>Reporte mensual de metas, padrón de convenmios.</t>
  </si>
  <si>
    <t>Reporte mensual de metas,padrón de solicitudes para traslado registradas de diferentes instituciones.</t>
  </si>
  <si>
    <t xml:space="preserve">Lista de asistencia, buzón de quejas, aplicación de evaluación de desempeño. </t>
  </si>
  <si>
    <t>Lista de asistencia, encuestas a la ciudadania en general</t>
  </si>
  <si>
    <t>Reporte mensual de metas, oficios de gestión, evidencias fotograficas.</t>
  </si>
  <si>
    <t>Registros contables, reporte mensual de metas.</t>
  </si>
  <si>
    <t>Base de datos de solicitudes recibidas, base de datos de beneficiarios.</t>
  </si>
  <si>
    <t>Encuestas de salida, reporte mensual de metas, kardex de citas, registro de control de asistencia.</t>
  </si>
  <si>
    <t>Solicitudes, base de datos de  beneficirios, reporte mensual de metas</t>
  </si>
  <si>
    <t>Calendario de jornadas, reporte mensual de metas, evidencias fotograficas.</t>
  </si>
  <si>
    <t>Reporte mensual de metas, solicitudes, y oficio de presentación.</t>
  </si>
  <si>
    <t>Base de datos, lista de asistencia, fotografias, reporte de mensual de metas</t>
  </si>
  <si>
    <t>Reporte mensual de metas, oficio de canalización, verificaciones físicas, expedientes.</t>
  </si>
  <si>
    <t>Registros contables,reportes mensual de metas.</t>
  </si>
  <si>
    <t>Reporte mensual de metas, oficios de gestión.</t>
  </si>
  <si>
    <t>2. Acciones implementadas de sensibilización para pormover la cultura de la dignidad y el respeto a las Personas con Discapacidad.</t>
  </si>
  <si>
    <t>3. Realizar eventos para festejo del Día del niño (juguetón por la Discapacidad infantil y día Mundial de la Discapacidad.</t>
  </si>
  <si>
    <t>1.1 Recepción de las solicitudes de traslado.</t>
  </si>
  <si>
    <t>2.2 Programación de pláticas, y demás acciones de sensibilización.</t>
  </si>
  <si>
    <t>2.1 Capacitación  al personal administrativo y operativo del Instituto.</t>
  </si>
  <si>
    <t>Si contribuimos a que la poblacion a la que tendimos, si mejore su calidad de vida.</t>
  </si>
  <si>
    <t>Que los dueños de negocios y empresas se interese por contratar a Personas con Discapacidad</t>
  </si>
  <si>
    <t>Que el Gobierno Federal envie suficiente transporte adaptado para la Población con Discapacidad.</t>
  </si>
  <si>
    <t>Listas de asistencia de las personas que se les impartió el curso, Base de datos del registro de personas que recibiueron la capacitación</t>
  </si>
  <si>
    <t>La sociedad en general conoce, promueve y aplica los derechos de la Personas con Discapacidad.</t>
  </si>
  <si>
    <t>Hubo buena asistencia de niños con discapacidad, que disfrutarón del evento y recibieron un regalo.</t>
  </si>
  <si>
    <t>Hubo mayor conocimiento de la existencia de este Instituto entre la población Tlaxcalteca.</t>
  </si>
  <si>
    <t>Las ayudas técnicas y apoyos económicos, si ayudaron a potenciar sus capacidades.</t>
  </si>
  <si>
    <t>Que las personas que recibieron las terapías tengan un alto nivel de satisfación que les permita integrarse más a la vida cotidiana.</t>
  </si>
  <si>
    <t>Que los servicios de la unidad móvil de rehabilitación lleguem a más comunidades alejadas.</t>
  </si>
  <si>
    <t>Que se elimienen las barreras arquitectonicas y/o adecuen los espacios para el libre tránsito.</t>
  </si>
  <si>
    <t>Que se logren convenios que benefioen al mayor número de persoans con discapacidad y sus familias.</t>
  </si>
  <si>
    <t>Se logra atender a todas las solicitudes de traslado</t>
  </si>
  <si>
    <t>Que se brinde un servicio con calidad y calidez a las Personas con Discapacidad y sus familñias</t>
  </si>
  <si>
    <t>Se lograron un  buen número de donaciones por lo que se realizaron excelentes eventos</t>
  </si>
  <si>
    <t>El recurso financiero presupuestado fue suficiente para realizar las campañas.</t>
  </si>
  <si>
    <t>Se otorguen ell mayor número de apoyos económicos y ayudas técncias conforme a la demanda.</t>
  </si>
  <si>
    <t>Se cumplieron  con los tiempos programados en la atención a las Personas con Discapacidad y sus familias,  lo que origiena  un servicio de calidad.</t>
  </si>
  <si>
    <t>Llevar los servicios que presta la unidad móvil de rehabilitación, a las zonas alejadas.</t>
  </si>
  <si>
    <t>Hubo disposición de las Persoans con Discapacidad y sus familias para conformar los grupos y recibir la capacitación.</t>
  </si>
  <si>
    <t>Se relizarón la totalidad de gestiones para la trámitración de las solicitudes recibidas.</t>
  </si>
  <si>
    <t>Si se integrarón al sector laboral las Personas con Discapacidad que lo solicitarón.</t>
  </si>
  <si>
    <t>Se aprobarón la totalidad de los proyectos productivos gestionados</t>
  </si>
  <si>
    <t>Se logro la totalidad de los convenios de descuentos, en beneficio de las Personas con Discapacidad</t>
  </si>
  <si>
    <t>Si se obtuvo altas donaciones que permitió ayudar a mejorar la calidad de vida de las Personas con Discapacidad.</t>
  </si>
  <si>
    <t>Ayuda</t>
  </si>
  <si>
    <t>9. Gestionar convenios y donativos.</t>
  </si>
  <si>
    <t>9. Gestionarr convenios y donativos.</t>
  </si>
  <si>
    <t>solicitud</t>
  </si>
  <si>
    <t>gestiones</t>
  </si>
  <si>
    <t>Sesiones</t>
  </si>
  <si>
    <t xml:space="preserve"> 2. Acciones implementadas de sensibilización para pormover la cultura de la dignidad y el respeto a las Personas con Discapacidad.</t>
  </si>
  <si>
    <t xml:space="preserve">Total de encuesta con resultado positivo/ Total de encuesta aplicada por cien.                                                                                                                           TERP/TEA X 100                                        </t>
  </si>
  <si>
    <t>Porcentaje de personas que concluyeron un ciclo escolar/número de personas beneficiadas por cien.  PCCE/NPB X 100</t>
  </si>
  <si>
    <t>Costo por traslado/Número de beneficiarios.                                         CT/NB</t>
  </si>
  <si>
    <t>Número de personas capacitadas/total de población objetivo por cien NPC/TPO X 100</t>
  </si>
  <si>
    <t>Número de quejas atendidas/número de quejas recibidas por cien.                                                                                           NQA/NQR X 100</t>
  </si>
  <si>
    <t>Eventos realizados/eventos programados por cien                                                                                                                                                          ER/EP X 100</t>
  </si>
  <si>
    <t>Número de campañas realizadas/número de campañas programadas                                                                                           NCR/NCP X 100</t>
  </si>
  <si>
    <t>Número de ayudas y apoyos entregados/número de ayudas y apoyos solicitado viables por x cien. NAAE/NAAS X 100</t>
  </si>
  <si>
    <t>Número de personas rehabilitadas/número de personas en tratamiento por cien.                                                                                NPR/NPET X 100</t>
  </si>
  <si>
    <t>Número de comunidades beneficiadas con las jornadas de rehabilitación/ número de comunidades programadas por cien.                                                                                                                                     NCB/NCP X 100</t>
  </si>
  <si>
    <t>Gestiones realizadas/gestiones programadas por cien. GR/GP X 100</t>
  </si>
  <si>
    <t>Convenios y donativos gestionados/convenios y donativos programados x cien                                                                       CyDG/CyDP X 100</t>
  </si>
  <si>
    <t>Solicitudes atendidas/solicitudes recibidas X cien                                                                                        SA/SR X 100</t>
  </si>
  <si>
    <t>Cursos de capacitación realizados/cursos de capacitación programados X cien.                                                              CCR/CCP X 100</t>
  </si>
  <si>
    <t>Pláticas realizadas /pláticas programadas por cien  PR/PP X 100</t>
  </si>
  <si>
    <t>Gestiones realizadas/gestiones programadas por cien  GR/GPX 100</t>
  </si>
  <si>
    <t>Número de adquisición de material realizado/número de adquisición de material programado.                                                      NAMR/NAMP</t>
  </si>
  <si>
    <t>NAMR/NAMP</t>
  </si>
  <si>
    <t>Solicitudes viables/solicitudes recibidas por cien.  SV/SRX 100</t>
  </si>
  <si>
    <t xml:space="preserve">NSP/NSPP </t>
  </si>
  <si>
    <t>Usuarios que concluyeron su tratamineto/usuarios atendidos por cien.                                                                                                UCT/UA X 100</t>
  </si>
  <si>
    <t>Número de sesiones por paciente/número de sesiones programadas por paciente.                                                                                                     NSP/NSPP</t>
  </si>
  <si>
    <t>Personas atendidas en las jornadas de rehabilitación /Visitas programadas.                                                                                            PAJR/NP X 100</t>
  </si>
  <si>
    <t>Trámites resueltos/trámites solicitados por cien. TR/TSX100</t>
  </si>
  <si>
    <t>Número de personas capacitadas/Numero de personas que recibieron la capacitación laboral por cien NPC/NPPC X 100</t>
  </si>
  <si>
    <t xml:space="preserve">Personas colocadas / solicitudes recibidas por cien. PC/SR X </t>
  </si>
  <si>
    <t>Proyectos utorizados/porcentaje de proyectos productivos evaluados favorablemente por cien.                                                             PA/PPG X 100</t>
  </si>
  <si>
    <t>Convenios  logrados</t>
  </si>
  <si>
    <t>Convenios gestionados</t>
  </si>
  <si>
    <t>CL/CC x 100</t>
  </si>
  <si>
    <t>Convenio logrados/Convenios gestionados por cien. NCL/NCG X 100</t>
  </si>
  <si>
    <t>Donativos otorgados</t>
  </si>
  <si>
    <t>Donativos solicitados</t>
  </si>
  <si>
    <t>Donativos otorgados/donativos solicitados por cien. DO/DS X 100</t>
  </si>
  <si>
    <r>
      <rPr>
        <b/>
        <sz val="10"/>
        <rFont val="Calibri"/>
        <family val="2"/>
        <scheme val="minor"/>
      </rPr>
      <t>Justificación:</t>
    </r>
    <r>
      <rPr>
        <sz val="10"/>
        <rFont val="Calibri"/>
        <family val="2"/>
        <scheme val="minor"/>
      </rPr>
      <t xml:space="preserve"> Durante la presente administración del Gobernador Mariano González Zarur, la atención a grupos vulnerables es una prioridad que se establece desde el Plan Estatal de Desarrollo 2011-1016; pues en el Tercer Eje de este documento rector, se señala que es propósito fundamental “alcanzar un desarrollo social incluyente que contribuya a elevar el bienestar, a reforzar la lucha contra la pobreza, la desigualdad y la marginación, mediante la creación de empleos formales con salarios dignos, la elevación de la calidad de los servicios de salud, seguridad social y educación, el fomento de la cultura y la identidad tlaxcalteca, así como la promoción de la equidad de género, brindando nuevas oportunidades de desarrollo a los jóvenes, a los adultos mayores y a otros grupos vulnerables”, considerándose en este grupo a las Personas con Discapacidad, es por ello que para atender a este importante sector de la población, en la Ley para Personas con Discapacidad del Estado de Tlaxcala, se dispuso la creación del organismo público descentralizado denominado Instituto Tlaxcalteca para Personas con Discapacidad (ITPCD).                                                                                                                                                                                                                                                                                                                                                                                                                                                                                                                                                                                                                                             </t>
    </r>
  </si>
  <si>
    <t>1. Transporte adaptado implementado en el Estado</t>
  </si>
  <si>
    <t>3. Eventos realizados para festejo del Día del niño (juguetón por la Discapacidad infantil y día Mundial de la Discapacidad.</t>
  </si>
  <si>
    <t xml:space="preserve">4. Campañas efectuadas de difusión de los servicios que ofrece el Instituto, así como la prevención de la Discapacidad y de los derechos humanos de la Personas con Discapacidad. </t>
  </si>
  <si>
    <t>6. Terapias picologicas, físicas y de rehabilitación lúdica realizadas.</t>
  </si>
  <si>
    <t>7.Jornadas de rehabilitación implementadas a través de la unidad móvil.</t>
  </si>
  <si>
    <t>8. Gestiones realizadas para promover acciones de accesibilidad.</t>
  </si>
  <si>
    <t>9. Convenios y donativos elaborados.</t>
  </si>
  <si>
    <t>1.2 Programación de traslados a las Personas con Discapacidad a diversas instituciones para su atención.</t>
  </si>
  <si>
    <t>5.2 Presupuestación los recursos financieros.</t>
  </si>
  <si>
    <t>5.3 Realización de la entrega de los apoyos y ayudas técnicas.</t>
  </si>
  <si>
    <t>8.1  Tramitación de credenciales de descuento en el servicio público de transporte y el formato placas para vehículos de Personas con Discapacidad.</t>
  </si>
  <si>
    <t>7.3 Realización de la jornada de rehabilitación.</t>
  </si>
  <si>
    <t>7.2 Organización de las actividades del personal que asistirá.</t>
  </si>
  <si>
    <t>7.1 Programación de visitas a las comunidades.</t>
  </si>
  <si>
    <t>6.1 Recepción de solicitud de servicio.</t>
  </si>
  <si>
    <t>5.1 Recepción de solicitudes apoyos y ayudas técnicas.</t>
  </si>
  <si>
    <t>4.2 Difusión de los servicios.</t>
  </si>
  <si>
    <t>3.2 Realización de los eventos</t>
  </si>
  <si>
    <t>3.1 Elaboración de solicitud de donaciones para realizar los eventos.</t>
  </si>
  <si>
    <t>8.3 Canalización e integrar al sector laboral a las Personas con Discapacidad.</t>
  </si>
  <si>
    <t>5. Ayudas técnicas  y apoyos económicos gratuitos otorgadas a Personas con Discapacidad de escasos recursos.</t>
  </si>
  <si>
    <t>Porcentaje de personas capacitadas en matería de sesibilización.</t>
  </si>
  <si>
    <t>Porcentaje de atención a las quejas recibidas de las Personas con Discapacidad.</t>
  </si>
  <si>
    <t>Porcentaje de realización de los eventos relacionados con la discapacidad.</t>
  </si>
  <si>
    <t>Número de acciones de promosión y difusión realizadas.</t>
  </si>
  <si>
    <t>Porcentaje de ayudas técnicas y poyos económicos entregados a las Personas con Discapacidad.</t>
  </si>
  <si>
    <t>Porcentaje de coberturade atención a las comunidades a través de las jornadas de rehabilitación.</t>
  </si>
  <si>
    <t>Porcentgaje de cumplimiento en la gestión para crear condiciones de accesibilidad.</t>
  </si>
  <si>
    <t>Porcentaje de convenios para descuentos y gestión de donativos (en especie) para beneficio de la población con Discapacidad</t>
  </si>
  <si>
    <t>Porcentaje de Personas con Discapacidad que se beneficiarón con el servicio del transporte adaptado</t>
  </si>
  <si>
    <t>Porcentaje de cursos de capacitación programados que se realizarón</t>
  </si>
  <si>
    <t>Porcentaje de efectividad en pláticas de sensibnilización</t>
  </si>
  <si>
    <t>Porcentaje de cumplimiento en las gestiones para la realización de los eventos</t>
  </si>
  <si>
    <t>Número de sesiones realizadas por usuario</t>
  </si>
  <si>
    <t>Número de beneficiarios que concluyeron su tratamiento</t>
  </si>
  <si>
    <t>Porecentaje de personas atendidas en las jornadas de rehabilitación</t>
  </si>
  <si>
    <t>Número de personas quie recibieron la capacitación lasboral</t>
  </si>
  <si>
    <t>Porecentaje de Personas con Discapacidad integradas laboralmente</t>
  </si>
  <si>
    <t>Porcentaje de proyectos productivos evaluados favorablemente</t>
  </si>
  <si>
    <t xml:space="preserve">Porcentaje de obtención de convenios para descuentos en servicios o productos </t>
  </si>
  <si>
    <t>Porcentaje de obtención de donativos</t>
  </si>
  <si>
    <r>
      <t>Proposito</t>
    </r>
    <r>
      <rPr>
        <sz val="10"/>
        <rFont val="Calibri"/>
        <family val="2"/>
        <scheme val="minor"/>
      </rPr>
      <t>:Las Personas con Discapacidad tienen mayores oportunidades para integrarse a la sociedad</t>
    </r>
  </si>
  <si>
    <r>
      <t xml:space="preserve">Fin: </t>
    </r>
    <r>
      <rPr>
        <sz val="10"/>
        <rFont val="Calibri"/>
        <family val="2"/>
        <scheme val="minor"/>
      </rPr>
      <t xml:space="preserve">Mejorar la calidad de vida  de las Personas con Discapacidad, mediante acciones encaminados a la integración social y su incorporación  al desarrollo, garantizando el pleno respeto y ejercicio de sus derechos humanos, políticos y sociales, la igualdad de oportunidades y la equidad en el acceso  a todo tipo de servicios. </t>
    </r>
  </si>
  <si>
    <t>4.1 Preparación de material publicitario.</t>
  </si>
  <si>
    <t>6.2 Programación  de las  sesiones.</t>
  </si>
  <si>
    <t>8.2 Gestión de la  capacitación para desarrollar competencias laborales con las instancias que correspondan.</t>
  </si>
  <si>
    <t>8.4 Gestión de recursos ecónomicos para proyectos productivos.</t>
  </si>
  <si>
    <t>9.1 Gestión de convenios de descuento en productos, servicios y donativos  con el sector público y privado</t>
  </si>
  <si>
    <t>1.Implementar  el transporte adaptado en  el Estado</t>
  </si>
  <si>
    <t>2.Implementar acciones  de sensibilización para pormover la cultura de la dignidad y el respeto a las Personas con Discapacidad.</t>
  </si>
  <si>
    <t xml:space="preserve">4. Efectuar campañas de difusión de los servicios que ofrece el Instituto, así como la prevención de la Discapacidad y de los derechos humanos de la Personas con Discapacidad. </t>
  </si>
  <si>
    <t>5. Otorgar ayudas técnicas  y apoyos económicos gratuitos a Personas con Discapacidad de escasos recursos.</t>
  </si>
  <si>
    <t>6. Realizar terapias picologicas, físicas y de rehabilitación lúdica.</t>
  </si>
  <si>
    <t>7. Implementar jornadas de rehabilitación a través de la unidad móvil.</t>
  </si>
  <si>
    <t>1.1 Programar las solicitudes de traslado.</t>
  </si>
  <si>
    <t>2.1 Capacitar  al personal administrativo y operativo del Instituto.</t>
  </si>
  <si>
    <t>2.2 Programar  de pláticas, y demás acciones de sensibilización.</t>
  </si>
  <si>
    <t>1. Implementar el transporte adaptado en  el Estado</t>
  </si>
  <si>
    <t>2. Implementar acciones de sensibilización para pormover la cultura de la dignidad y el respeto a las Personas con Discapacidad.</t>
  </si>
  <si>
    <t>1. Implementar  el transporte adaptado en  el Estado</t>
  </si>
  <si>
    <t>Las Personas con Discapacidad tiene mayores oportunidades para integrarse a la sociedad.</t>
  </si>
  <si>
    <t>1.Implementar el transporte adaptado en  el Estado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</si>
</sst>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
    <numFmt numFmtId="166" formatCode="0.0"/>
  </numFmts>
  <fonts count="39"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b/>
      <sz val="10"/>
      <color indexed="10"/>
      <name val="Arial"/>
      <family val="2"/>
    </font>
    <font>
      <b/>
      <sz val="10"/>
      <name val="Calibri"/>
      <family val="2"/>
      <scheme val="minor"/>
    </font>
    <font>
      <sz val="10"/>
      <name val="Calibri"/>
      <family val="2"/>
      <scheme val="minor"/>
    </font>
    <font>
      <sz val="11"/>
      <name val="Calibri"/>
      <family val="2"/>
      <scheme val="minor"/>
    </font>
    <font>
      <sz val="11"/>
      <name val="Arial"/>
      <family val="2"/>
    </font>
    <font>
      <b/>
      <sz val="11"/>
      <name val="Calibri"/>
      <family val="2"/>
      <scheme val="minor"/>
    </font>
    <font>
      <b/>
      <sz val="11"/>
      <color rgb="FFFFFFFF"/>
      <name val="Calibri"/>
      <family val="2"/>
      <scheme val="minor"/>
    </font>
    <font>
      <b/>
      <vertAlign val="superscript"/>
      <sz val="10"/>
      <name val="Calibri"/>
      <family val="2"/>
    </font>
    <font>
      <sz val="7"/>
      <name val="Arial Narrow"/>
      <family val="2"/>
    </font>
    <font>
      <sz val="9"/>
      <name val="Arial"/>
      <family val="2"/>
    </font>
    <font>
      <sz val="8"/>
      <color rgb="FF000000"/>
      <name val="Arial"/>
      <family val="2"/>
    </font>
    <font>
      <sz val="8"/>
      <name val="Arial"/>
      <family val="2"/>
    </font>
    <font>
      <b/>
      <sz val="9"/>
      <name val="Arial"/>
      <family val="2"/>
    </font>
    <font>
      <b/>
      <sz val="9"/>
      <color rgb="FFFFFFFF"/>
      <name val="Arial"/>
      <family val="2"/>
    </font>
    <font>
      <b/>
      <sz val="8"/>
      <color rgb="FF000000"/>
      <name val="Arial"/>
      <family val="2"/>
    </font>
    <font>
      <b/>
      <sz val="12"/>
      <name val="Calibri"/>
      <family val="2"/>
      <scheme val="minor"/>
    </font>
    <font>
      <sz val="8"/>
      <name val="Calibri"/>
      <family val="2"/>
      <scheme val="minor"/>
    </font>
    <font>
      <sz val="10"/>
      <name val="Calibri"/>
      <family val="2"/>
    </font>
    <font>
      <sz val="10"/>
      <color rgb="FF000000"/>
      <name val="Calibri"/>
      <family val="2"/>
      <scheme val="minor"/>
    </font>
    <font>
      <b/>
      <sz val="8"/>
      <name val="Calibri"/>
      <family val="2"/>
      <scheme val="minor"/>
    </font>
    <font>
      <sz val="6"/>
      <name val="Arial"/>
      <family val="2"/>
    </font>
    <font>
      <b/>
      <sz val="8"/>
      <name val="Arial"/>
      <family val="2"/>
    </font>
    <font>
      <b/>
      <sz val="6"/>
      <name val="Arial"/>
      <family val="2"/>
    </font>
    <font>
      <vertAlign val="superscript"/>
      <sz val="8"/>
      <name val="Calibri"/>
      <family val="2"/>
      <scheme val="minor"/>
    </font>
    <font>
      <sz val="6"/>
      <name val="Calibri"/>
      <family val="2"/>
      <scheme val="minor"/>
    </font>
    <font>
      <sz val="9"/>
      <name val="Calibri"/>
      <family val="2"/>
      <scheme val="minor"/>
    </font>
    <font>
      <sz val="8"/>
      <color theme="1"/>
      <name val="Calibri"/>
      <family val="2"/>
      <scheme val="minor"/>
    </font>
    <font>
      <b/>
      <sz val="11"/>
      <color theme="1"/>
      <name val="Calibri"/>
      <family val="2"/>
      <scheme val="minor"/>
    </font>
    <font>
      <sz val="9"/>
      <color theme="1"/>
      <name val="Arial"/>
      <family val="2"/>
    </font>
    <font>
      <sz val="10"/>
      <color theme="1"/>
      <name val="Arial"/>
      <family val="2"/>
    </font>
    <font>
      <b/>
      <sz val="10"/>
      <color theme="1"/>
      <name val="Calibri"/>
      <family val="2"/>
      <scheme val="minor"/>
    </font>
    <font>
      <sz val="10"/>
      <color theme="1"/>
      <name val="Calibri"/>
      <family val="2"/>
      <scheme val="minor"/>
    </font>
    <font>
      <b/>
      <sz val="10"/>
      <color theme="1"/>
      <name val="Arial"/>
      <family val="2"/>
    </font>
    <font>
      <sz val="9"/>
      <color rgb="FF000000"/>
      <name val="Arial"/>
      <family val="2"/>
    </font>
  </fonts>
  <fills count="11">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425519"/>
        <bgColor indexed="64"/>
      </patternFill>
    </fill>
    <fill>
      <patternFill patternType="solid">
        <fgColor rgb="FFE0ECCB"/>
        <bgColor indexed="64"/>
      </patternFill>
    </fill>
    <fill>
      <patternFill patternType="solid">
        <fgColor indexed="65"/>
        <bgColor indexed="64"/>
      </patternFill>
    </fill>
    <fill>
      <patternFill patternType="solid">
        <fgColor theme="0"/>
        <bgColor indexed="64"/>
      </patternFill>
    </fill>
    <fill>
      <patternFill patternType="solid">
        <fgColor indexed="9"/>
        <bgColor indexed="8"/>
      </patternFill>
    </fill>
    <fill>
      <patternFill patternType="solid">
        <fgColor theme="0"/>
        <bgColor indexed="8"/>
      </patternFill>
    </fill>
  </fills>
  <borders count="60">
    <border>
      <left/>
      <right/>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theme="0"/>
      </left>
      <right style="thick">
        <color theme="0"/>
      </right>
      <top style="thick">
        <color indexed="64"/>
      </top>
      <bottom/>
      <diagonal/>
    </border>
    <border>
      <left style="medium">
        <color rgb="FF84AA33"/>
      </left>
      <right style="medium">
        <color rgb="FF84AA33"/>
      </right>
      <top style="medium">
        <color rgb="FF84AA33"/>
      </top>
      <bottom style="medium">
        <color rgb="FF84AA33"/>
      </bottom>
      <diagonal/>
    </border>
    <border>
      <left style="thin">
        <color indexed="22"/>
      </left>
      <right style="thin">
        <color indexed="22"/>
      </right>
      <top style="thin">
        <color indexed="22"/>
      </top>
      <bottom style="thin">
        <color indexed="2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22"/>
      </left>
      <right style="thin">
        <color indexed="22"/>
      </right>
      <top style="thin">
        <color indexed="2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left>
      <right style="thick">
        <color theme="0"/>
      </right>
      <top/>
      <bottom/>
      <diagonal/>
    </border>
    <border>
      <left style="thick">
        <color theme="0"/>
      </left>
      <right/>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theme="0" tint="-0.1499374370555742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22"/>
      </right>
      <top/>
      <bottom style="thin">
        <color indexed="64"/>
      </bottom>
      <diagonal/>
    </border>
    <border>
      <left/>
      <right style="thin">
        <color indexed="22"/>
      </right>
      <top style="thin">
        <color indexed="64"/>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bottom style="thin">
        <color theme="0" tint="-0.149937437055574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ck">
        <color indexed="64"/>
      </left>
      <right style="thick">
        <color indexed="64"/>
      </right>
      <top style="medium">
        <color indexed="64"/>
      </top>
      <bottom style="medium">
        <color indexed="64"/>
      </bottom>
      <diagonal/>
    </border>
  </borders>
  <cellStyleXfs count="5">
    <xf numFmtId="0" fontId="0" fillId="0" borderId="0"/>
    <xf numFmtId="0" fontId="4" fillId="0" borderId="0"/>
    <xf numFmtId="164" fontId="4" fillId="0" borderId="0" applyFont="0" applyFill="0" applyBorder="0" applyAlignment="0" applyProtection="0"/>
    <xf numFmtId="0" fontId="2" fillId="0" borderId="0"/>
    <xf numFmtId="0" fontId="1" fillId="0" borderId="0"/>
  </cellStyleXfs>
  <cellXfs count="706">
    <xf numFmtId="0" fontId="0" fillId="0" borderId="0" xfId="0"/>
    <xf numFmtId="0" fontId="4" fillId="2" borderId="0" xfId="0" applyFont="1" applyFill="1" applyAlignment="1">
      <alignment vertical="center"/>
    </xf>
    <xf numFmtId="0" fontId="4" fillId="2" borderId="4" xfId="0" applyFont="1" applyFill="1" applyBorder="1" applyAlignment="1">
      <alignment vertical="center"/>
    </xf>
    <xf numFmtId="0" fontId="4" fillId="2" borderId="0" xfId="0" applyFont="1" applyFill="1" applyBorder="1" applyAlignment="1">
      <alignment vertical="center"/>
    </xf>
    <xf numFmtId="0" fontId="5" fillId="2" borderId="6" xfId="0" applyFont="1" applyFill="1" applyBorder="1" applyAlignment="1">
      <alignment vertical="center"/>
    </xf>
    <xf numFmtId="0" fontId="4" fillId="2" borderId="7" xfId="0" applyFont="1" applyFill="1" applyBorder="1" applyAlignment="1">
      <alignment vertical="center"/>
    </xf>
    <xf numFmtId="49" fontId="0" fillId="0" borderId="0" xfId="0" applyNumberFormat="1"/>
    <xf numFmtId="0" fontId="4" fillId="2" borderId="1" xfId="1" applyFont="1" applyFill="1" applyBorder="1" applyAlignment="1">
      <alignment vertical="center"/>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0" xfId="1" applyFont="1" applyFill="1" applyAlignment="1">
      <alignment vertical="center"/>
    </xf>
    <xf numFmtId="0" fontId="4" fillId="2" borderId="4" xfId="1" applyFont="1" applyFill="1" applyBorder="1" applyAlignment="1">
      <alignment vertical="center"/>
    </xf>
    <xf numFmtId="0" fontId="4" fillId="2" borderId="0" xfId="1" applyFont="1" applyFill="1" applyBorder="1" applyAlignment="1">
      <alignment vertical="center"/>
    </xf>
    <xf numFmtId="0" fontId="4" fillId="2" borderId="5" xfId="1" applyFont="1" applyFill="1" applyBorder="1" applyAlignment="1">
      <alignment vertical="center"/>
    </xf>
    <xf numFmtId="0" fontId="4" fillId="2" borderId="6" xfId="1" applyFont="1" applyFill="1" applyBorder="1" applyAlignment="1">
      <alignment vertical="center"/>
    </xf>
    <xf numFmtId="0" fontId="4" fillId="2" borderId="7" xfId="1" applyFont="1" applyFill="1" applyBorder="1" applyAlignment="1">
      <alignment vertical="center"/>
    </xf>
    <xf numFmtId="0" fontId="4" fillId="2" borderId="8" xfId="1" applyFont="1" applyFill="1" applyBorder="1" applyAlignment="1">
      <alignment vertical="center"/>
    </xf>
    <xf numFmtId="0" fontId="3" fillId="2" borderId="9" xfId="1" applyFont="1" applyFill="1" applyBorder="1" applyAlignment="1">
      <alignment vertical="center"/>
    </xf>
    <xf numFmtId="0" fontId="4" fillId="2" borderId="10" xfId="1" applyFont="1" applyFill="1" applyBorder="1" applyAlignment="1">
      <alignment vertical="center"/>
    </xf>
    <xf numFmtId="0" fontId="4" fillId="2" borderId="11" xfId="1" applyFont="1" applyFill="1" applyBorder="1" applyAlignment="1">
      <alignment vertical="center"/>
    </xf>
    <xf numFmtId="0" fontId="7" fillId="2" borderId="0" xfId="1" applyFont="1" applyFill="1" applyBorder="1" applyAlignment="1">
      <alignment vertical="center"/>
    </xf>
    <xf numFmtId="0" fontId="6" fillId="0" borderId="9" xfId="1" applyFont="1" applyBorder="1"/>
    <xf numFmtId="0" fontId="6" fillId="2" borderId="10" xfId="1" applyFont="1" applyFill="1" applyBorder="1" applyAlignment="1">
      <alignment vertical="center"/>
    </xf>
    <xf numFmtId="0" fontId="6" fillId="2" borderId="11" xfId="1" applyFont="1" applyFill="1" applyBorder="1" applyAlignment="1">
      <alignment vertical="center"/>
    </xf>
    <xf numFmtId="0" fontId="7" fillId="2" borderId="10" xfId="1" applyFont="1" applyFill="1" applyBorder="1" applyAlignment="1">
      <alignment vertical="center"/>
    </xf>
    <xf numFmtId="0" fontId="7" fillId="2" borderId="0" xfId="1" applyFont="1" applyFill="1" applyAlignment="1">
      <alignment vertical="center"/>
    </xf>
    <xf numFmtId="0" fontId="6" fillId="2" borderId="9" xfId="0" applyFont="1" applyFill="1" applyBorder="1" applyAlignment="1">
      <alignment vertical="center"/>
    </xf>
    <xf numFmtId="0" fontId="9" fillId="0" borderId="0" xfId="0" applyFont="1" applyAlignment="1">
      <alignment vertical="center"/>
    </xf>
    <xf numFmtId="0" fontId="4" fillId="0" borderId="15" xfId="0" applyFont="1" applyBorder="1"/>
    <xf numFmtId="0" fontId="0" fillId="0" borderId="0" xfId="0" applyBorder="1"/>
    <xf numFmtId="49" fontId="0" fillId="0" borderId="0" xfId="0" applyNumberFormat="1" applyBorder="1"/>
    <xf numFmtId="0" fontId="8" fillId="0" borderId="15" xfId="0" applyFont="1" applyBorder="1" applyAlignment="1">
      <alignment horizontal="center" vertical="center"/>
    </xf>
    <xf numFmtId="0" fontId="8" fillId="0" borderId="0" xfId="0" applyFont="1" applyBorder="1" applyAlignment="1">
      <alignment vertical="center"/>
    </xf>
    <xf numFmtId="49" fontId="8" fillId="0" borderId="0" xfId="0" applyNumberFormat="1" applyFont="1" applyBorder="1" applyAlignment="1">
      <alignment vertical="center"/>
    </xf>
    <xf numFmtId="0" fontId="9" fillId="0" borderId="0" xfId="0" applyFont="1" applyBorder="1" applyAlignment="1">
      <alignment vertical="center"/>
    </xf>
    <xf numFmtId="0" fontId="4" fillId="2" borderId="9" xfId="1" applyFont="1" applyFill="1" applyBorder="1" applyAlignment="1">
      <alignment vertical="center"/>
    </xf>
    <xf numFmtId="0" fontId="10" fillId="0" borderId="12" xfId="0" applyFont="1" applyBorder="1" applyAlignment="1">
      <alignment horizontal="center" vertical="center"/>
    </xf>
    <xf numFmtId="0" fontId="3" fillId="2" borderId="0" xfId="1" applyFont="1" applyFill="1" applyBorder="1" applyAlignment="1">
      <alignment horizontal="center" vertical="center"/>
    </xf>
    <xf numFmtId="0" fontId="0" fillId="0" borderId="0" xfId="0" applyFill="1" applyBorder="1" applyAlignment="1">
      <alignment horizontal="center" vertical="top" wrapText="1"/>
    </xf>
    <xf numFmtId="0" fontId="11" fillId="0" borderId="27" xfId="0" applyFont="1" applyFill="1" applyBorder="1" applyAlignment="1">
      <alignment horizontal="center" vertical="center" wrapText="1"/>
    </xf>
    <xf numFmtId="0" fontId="0" fillId="0" borderId="27" xfId="0" applyFill="1" applyBorder="1" applyAlignment="1">
      <alignment horizontal="center" vertical="top" wrapText="1"/>
    </xf>
    <xf numFmtId="0" fontId="3" fillId="2" borderId="0" xfId="1" applyFont="1" applyFill="1" applyBorder="1" applyAlignment="1">
      <alignment horizontal="center" vertical="center"/>
    </xf>
    <xf numFmtId="0" fontId="11" fillId="4" borderId="23" xfId="0" applyFont="1" applyFill="1" applyBorder="1" applyAlignment="1">
      <alignment vertical="top" wrapText="1"/>
    </xf>
    <xf numFmtId="49" fontId="4" fillId="2" borderId="0" xfId="0" applyNumberFormat="1" applyFont="1" applyFill="1" applyBorder="1" applyAlignment="1">
      <alignment vertical="center"/>
    </xf>
    <xf numFmtId="49" fontId="4" fillId="2" borderId="7" xfId="0" applyNumberFormat="1" applyFont="1" applyFill="1" applyBorder="1" applyAlignment="1">
      <alignment vertical="center"/>
    </xf>
    <xf numFmtId="49" fontId="9" fillId="0" borderId="0" xfId="0" applyNumberFormat="1" applyFont="1" applyBorder="1" applyAlignment="1">
      <alignment vertical="center"/>
    </xf>
    <xf numFmtId="49" fontId="4" fillId="2" borderId="5" xfId="0" applyNumberFormat="1" applyFont="1" applyFill="1" applyBorder="1" applyAlignment="1">
      <alignment vertical="center"/>
    </xf>
    <xf numFmtId="49" fontId="4" fillId="2" borderId="8" xfId="0" applyNumberFormat="1" applyFont="1" applyFill="1" applyBorder="1" applyAlignment="1">
      <alignment vertical="center"/>
    </xf>
    <xf numFmtId="49" fontId="0" fillId="0" borderId="16" xfId="0" applyNumberFormat="1" applyBorder="1"/>
    <xf numFmtId="49" fontId="9" fillId="0" borderId="16" xfId="0" applyNumberFormat="1" applyFont="1" applyBorder="1" applyAlignment="1">
      <alignment vertical="center"/>
    </xf>
    <xf numFmtId="0" fontId="3" fillId="2" borderId="0" xfId="1" applyFont="1" applyFill="1" applyBorder="1" applyAlignment="1">
      <alignment horizontal="center" vertical="center"/>
    </xf>
    <xf numFmtId="0" fontId="11" fillId="4" borderId="23"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1" fillId="3" borderId="23" xfId="0" applyFont="1" applyFill="1" applyBorder="1" applyAlignment="1">
      <alignment vertical="center" wrapText="1"/>
    </xf>
    <xf numFmtId="0" fontId="11" fillId="0" borderId="23" xfId="0" applyFont="1" applyFill="1" applyBorder="1" applyAlignment="1">
      <alignment vertical="center" wrapText="1"/>
    </xf>
    <xf numFmtId="0" fontId="7" fillId="2" borderId="1" xfId="1" applyFont="1" applyFill="1" applyBorder="1" applyAlignment="1">
      <alignmen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4" xfId="1" applyFont="1" applyFill="1" applyBorder="1" applyAlignment="1">
      <alignment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7" fillId="2" borderId="8" xfId="1" applyFont="1" applyFill="1" applyBorder="1" applyAlignment="1">
      <alignment vertical="center"/>
    </xf>
    <xf numFmtId="0" fontId="6" fillId="2" borderId="0" xfId="1" applyFont="1" applyFill="1" applyAlignment="1">
      <alignment horizontal="left" vertical="center"/>
    </xf>
    <xf numFmtId="0" fontId="6" fillId="2" borderId="0" xfId="1" applyFont="1" applyFill="1" applyAlignment="1">
      <alignment horizontal="center" vertical="center"/>
    </xf>
    <xf numFmtId="0" fontId="6" fillId="2" borderId="0" xfId="1" applyFont="1" applyFill="1" applyAlignment="1">
      <alignment horizontal="left" vertical="center" wrapText="1"/>
    </xf>
    <xf numFmtId="0" fontId="6" fillId="2" borderId="29"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0" xfId="1" applyFont="1" applyFill="1" applyAlignment="1">
      <alignment horizontal="center" vertical="center" wrapText="1"/>
    </xf>
    <xf numFmtId="0" fontId="7" fillId="0" borderId="0" xfId="1" applyFont="1" applyAlignment="1">
      <alignment vertical="center" wrapText="1"/>
    </xf>
    <xf numFmtId="0" fontId="7" fillId="2" borderId="0" xfId="1" applyFont="1" applyFill="1" applyAlignment="1">
      <alignment horizontal="left" vertical="center"/>
    </xf>
    <xf numFmtId="0" fontId="7" fillId="8" borderId="0" xfId="1" applyFont="1" applyFill="1" applyAlignment="1">
      <alignment vertical="center"/>
    </xf>
    <xf numFmtId="0" fontId="6" fillId="8" borderId="29" xfId="1" applyFont="1" applyFill="1" applyBorder="1" applyAlignment="1">
      <alignment horizontal="left" vertical="center" wrapText="1"/>
    </xf>
    <xf numFmtId="0" fontId="6" fillId="8" borderId="0" xfId="1" applyFont="1" applyFill="1" applyBorder="1" applyAlignment="1">
      <alignment horizontal="left" vertical="center" wrapText="1"/>
    </xf>
    <xf numFmtId="0" fontId="6" fillId="8" borderId="2" xfId="1" applyFont="1" applyFill="1" applyBorder="1" applyAlignment="1">
      <alignment horizontal="left" vertical="center" wrapText="1"/>
    </xf>
    <xf numFmtId="0" fontId="7" fillId="8" borderId="0" xfId="1" applyFont="1" applyFill="1" applyBorder="1" applyAlignment="1">
      <alignment horizontal="left" vertical="center" wrapText="1"/>
    </xf>
    <xf numFmtId="0" fontId="7" fillId="8" borderId="0" xfId="1" applyFont="1" applyFill="1" applyBorder="1" applyAlignment="1">
      <alignment vertical="center"/>
    </xf>
    <xf numFmtId="0" fontId="6" fillId="8" borderId="29" xfId="1" applyFont="1" applyFill="1" applyBorder="1" applyAlignment="1">
      <alignment horizontal="left" vertical="center"/>
    </xf>
    <xf numFmtId="0" fontId="6" fillId="8" borderId="0" xfId="1" applyFont="1" applyFill="1" applyBorder="1" applyAlignment="1">
      <alignment horizontal="left" vertical="center"/>
    </xf>
    <xf numFmtId="0" fontId="6" fillId="2" borderId="29" xfId="1" applyNumberFormat="1" applyFont="1" applyFill="1" applyBorder="1" applyAlignment="1">
      <alignment horizontal="left" vertical="center" wrapText="1"/>
    </xf>
    <xf numFmtId="0" fontId="6" fillId="2" borderId="0" xfId="1" applyFont="1" applyFill="1" applyBorder="1" applyAlignment="1">
      <alignment horizontal="left" vertical="center" wrapText="1"/>
    </xf>
    <xf numFmtId="0" fontId="7" fillId="2" borderId="9" xfId="1" applyFont="1" applyFill="1" applyBorder="1" applyAlignment="1">
      <alignment vertical="center"/>
    </xf>
    <xf numFmtId="0" fontId="7" fillId="2" borderId="11" xfId="1" applyFont="1" applyFill="1" applyBorder="1" applyAlignment="1">
      <alignment vertical="center"/>
    </xf>
    <xf numFmtId="0" fontId="6" fillId="2" borderId="0" xfId="1" applyFont="1" applyFill="1" applyAlignment="1">
      <alignment vertical="center"/>
    </xf>
    <xf numFmtId="0" fontId="6" fillId="2" borderId="29" xfId="1" applyFont="1" applyFill="1" applyBorder="1" applyAlignment="1">
      <alignment horizontal="left" vertical="center"/>
    </xf>
    <xf numFmtId="0" fontId="6" fillId="2" borderId="0" xfId="1" applyFont="1" applyFill="1" applyBorder="1" applyAlignment="1">
      <alignment horizontal="left" vertical="center"/>
    </xf>
    <xf numFmtId="0" fontId="2" fillId="0" borderId="0" xfId="3"/>
    <xf numFmtId="0" fontId="7" fillId="2" borderId="0" xfId="1" applyFont="1" applyFill="1" applyBorder="1" applyAlignment="1">
      <alignment vertical="center" wrapText="1"/>
    </xf>
    <xf numFmtId="0" fontId="7" fillId="2" borderId="0"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7" fillId="2" borderId="29" xfId="1" applyFont="1" applyFill="1" applyBorder="1" applyAlignment="1">
      <alignment vertical="center" wrapText="1"/>
    </xf>
    <xf numFmtId="0" fontId="7" fillId="2" borderId="29" xfId="1" applyFont="1" applyFill="1" applyBorder="1" applyAlignment="1">
      <alignment vertical="center"/>
    </xf>
    <xf numFmtId="0" fontId="6" fillId="2" borderId="5" xfId="1" applyFont="1" applyFill="1" applyBorder="1" applyAlignment="1">
      <alignment horizontal="left" vertical="center" wrapText="1"/>
    </xf>
    <xf numFmtId="0" fontId="7" fillId="2" borderId="35" xfId="1" applyFont="1" applyFill="1" applyBorder="1" applyAlignment="1">
      <alignment vertical="center"/>
    </xf>
    <xf numFmtId="0" fontId="7" fillId="2" borderId="12" xfId="1" applyFont="1" applyFill="1" applyBorder="1" applyAlignment="1">
      <alignment vertical="center"/>
    </xf>
    <xf numFmtId="0" fontId="7" fillId="2" borderId="13" xfId="1" applyFont="1" applyFill="1" applyBorder="1" applyAlignment="1">
      <alignment vertical="center"/>
    </xf>
    <xf numFmtId="0" fontId="7" fillId="2" borderId="14" xfId="1" applyFont="1" applyFill="1" applyBorder="1" applyAlignment="1">
      <alignment vertical="center"/>
    </xf>
    <xf numFmtId="0" fontId="7" fillId="2" borderId="15"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18" xfId="1" applyFont="1" applyFill="1" applyBorder="1" applyAlignment="1">
      <alignment vertical="center"/>
    </xf>
    <xf numFmtId="0" fontId="7" fillId="2" borderId="19" xfId="1" applyFont="1" applyFill="1" applyBorder="1" applyAlignment="1">
      <alignment vertical="center"/>
    </xf>
    <xf numFmtId="0" fontId="6" fillId="2" borderId="1" xfId="1" applyFont="1" applyFill="1" applyBorder="1" applyAlignment="1">
      <alignment horizontal="left" vertical="center" wrapText="1"/>
    </xf>
    <xf numFmtId="0" fontId="6" fillId="2" borderId="6"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2"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7" fillId="2" borderId="0" xfId="1" applyFont="1" applyFill="1" applyAlignment="1">
      <alignment vertical="center" wrapText="1"/>
    </xf>
    <xf numFmtId="0" fontId="13" fillId="0" borderId="0" xfId="0" applyFont="1" applyAlignment="1">
      <alignment vertical="center"/>
    </xf>
    <xf numFmtId="0" fontId="4" fillId="2" borderId="0" xfId="1" applyFont="1" applyFill="1" applyBorder="1" applyAlignment="1">
      <alignment horizontal="center" vertical="center"/>
    </xf>
    <xf numFmtId="0" fontId="3" fillId="2" borderId="0" xfId="1" applyFont="1" applyFill="1" applyBorder="1" applyAlignment="1">
      <alignment horizontal="center" vertical="center"/>
    </xf>
    <xf numFmtId="0" fontId="13" fillId="8" borderId="0" xfId="0" applyFont="1" applyFill="1" applyBorder="1" applyAlignment="1">
      <alignment vertical="center"/>
    </xf>
    <xf numFmtId="0" fontId="16" fillId="2" borderId="0" xfId="1" applyFont="1" applyFill="1" applyBorder="1" applyAlignment="1">
      <alignment vertical="center"/>
    </xf>
    <xf numFmtId="0" fontId="16" fillId="6" borderId="28" xfId="0" applyFont="1" applyFill="1" applyBorder="1" applyAlignment="1">
      <alignment vertical="top" wrapText="1"/>
    </xf>
    <xf numFmtId="0" fontId="17" fillId="2" borderId="0" xfId="1" applyFont="1" applyFill="1" applyBorder="1" applyAlignment="1">
      <alignment horizontal="center" vertical="center"/>
    </xf>
    <xf numFmtId="0" fontId="14" fillId="2" borderId="0" xfId="1" applyFont="1" applyFill="1" applyBorder="1" applyAlignment="1">
      <alignment vertical="center"/>
    </xf>
    <xf numFmtId="0" fontId="18" fillId="5" borderId="28" xfId="0" applyFont="1" applyFill="1" applyBorder="1" applyAlignment="1">
      <alignment horizontal="center" wrapText="1" readingOrder="1"/>
    </xf>
    <xf numFmtId="0" fontId="15" fillId="7" borderId="28" xfId="0" applyFont="1" applyFill="1" applyBorder="1" applyAlignment="1">
      <alignment horizontal="left" vertical="top" wrapText="1" readingOrder="1"/>
    </xf>
    <xf numFmtId="0" fontId="19" fillId="7" borderId="28" xfId="0" applyFont="1" applyFill="1" applyBorder="1" applyAlignment="1">
      <alignment horizontal="left" vertical="top" wrapText="1" readingOrder="1"/>
    </xf>
    <xf numFmtId="0" fontId="19" fillId="7" borderId="28" xfId="0" applyFont="1" applyFill="1" applyBorder="1" applyAlignment="1">
      <alignment horizontal="left" wrapText="1" readingOrder="1"/>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0" xfId="1" applyFont="1" applyFill="1" applyAlignment="1">
      <alignment horizontal="center" vertical="center"/>
    </xf>
    <xf numFmtId="0" fontId="14" fillId="2" borderId="0" xfId="1" applyFont="1" applyFill="1" applyBorder="1" applyAlignment="1">
      <alignment horizontal="center" vertical="center"/>
    </xf>
    <xf numFmtId="0" fontId="18" fillId="5" borderId="28" xfId="0" applyFont="1" applyFill="1" applyBorder="1" applyAlignment="1">
      <alignment horizontal="center" wrapText="1"/>
    </xf>
    <xf numFmtId="0" fontId="16" fillId="6" borderId="28" xfId="0" applyFont="1" applyFill="1" applyBorder="1" applyAlignment="1">
      <alignment horizontal="center" vertical="top" wrapText="1"/>
    </xf>
    <xf numFmtId="0" fontId="19" fillId="7" borderId="28" xfId="0" applyFont="1" applyFill="1" applyBorder="1" applyAlignment="1">
      <alignment horizontal="center" wrapText="1"/>
    </xf>
    <xf numFmtId="0" fontId="19" fillId="7" borderId="28" xfId="0" applyFont="1" applyFill="1" applyBorder="1" applyAlignment="1">
      <alignment horizontal="center" vertical="top" wrapText="1"/>
    </xf>
    <xf numFmtId="0" fontId="7" fillId="2" borderId="0" xfId="1" applyFont="1" applyFill="1" applyBorder="1" applyAlignment="1">
      <alignment horizontal="center" vertical="center"/>
    </xf>
    <xf numFmtId="0" fontId="7" fillId="2" borderId="0" xfId="1" applyFont="1" applyFill="1" applyAlignment="1">
      <alignment horizontal="center" vertical="center"/>
    </xf>
    <xf numFmtId="0" fontId="7" fillId="2" borderId="29" xfId="1" applyFont="1" applyFill="1" applyBorder="1" applyAlignment="1">
      <alignment horizontal="center" vertical="center" wrapText="1"/>
    </xf>
    <xf numFmtId="0" fontId="11" fillId="0" borderId="36" xfId="0" applyFont="1" applyFill="1" applyBorder="1" applyAlignment="1">
      <alignment horizontal="center" vertical="center" wrapText="1"/>
    </xf>
    <xf numFmtId="0" fontId="0" fillId="0" borderId="36" xfId="0" applyFill="1" applyBorder="1" applyAlignment="1">
      <alignment horizontal="center" vertical="top" wrapText="1"/>
    </xf>
    <xf numFmtId="0" fontId="15" fillId="8" borderId="0" xfId="0" applyFont="1" applyFill="1" applyBorder="1" applyAlignment="1">
      <alignment horizontal="justify" vertical="center" wrapText="1"/>
    </xf>
    <xf numFmtId="0" fontId="14" fillId="8" borderId="0" xfId="0" applyFont="1" applyFill="1" applyBorder="1" applyAlignment="1">
      <alignment horizontal="justify" vertical="top" wrapText="1"/>
    </xf>
    <xf numFmtId="0" fontId="15" fillId="8" borderId="37" xfId="0" applyFont="1" applyFill="1" applyBorder="1" applyAlignment="1">
      <alignment horizontal="justify" vertical="center" wrapText="1"/>
    </xf>
    <xf numFmtId="0" fontId="16" fillId="8" borderId="28" xfId="0" applyFont="1" applyFill="1" applyBorder="1" applyAlignment="1">
      <alignment vertical="top" wrapText="1"/>
    </xf>
    <xf numFmtId="0" fontId="16" fillId="8" borderId="28" xfId="0" applyFont="1" applyFill="1" applyBorder="1" applyAlignment="1">
      <alignment horizontal="center" vertical="top" wrapText="1"/>
    </xf>
    <xf numFmtId="0" fontId="15" fillId="8" borderId="28" xfId="0" applyFont="1" applyFill="1" applyBorder="1" applyAlignment="1">
      <alignment horizontal="left" vertical="top" wrapText="1" readingOrder="1"/>
    </xf>
    <xf numFmtId="0" fontId="8" fillId="0" borderId="17" xfId="0" applyFont="1" applyBorder="1" applyAlignment="1">
      <alignment horizontal="center" vertical="center"/>
    </xf>
    <xf numFmtId="0" fontId="8" fillId="0" borderId="18" xfId="0" applyFont="1" applyBorder="1" applyAlignment="1">
      <alignment vertical="center"/>
    </xf>
    <xf numFmtId="49" fontId="8" fillId="0" borderId="18" xfId="0" applyNumberFormat="1" applyFont="1" applyBorder="1" applyAlignment="1">
      <alignment vertical="center"/>
    </xf>
    <xf numFmtId="0" fontId="9" fillId="0" borderId="18" xfId="0" applyFont="1" applyBorder="1" applyAlignment="1">
      <alignment vertical="center"/>
    </xf>
    <xf numFmtId="49" fontId="9" fillId="0" borderId="18" xfId="0" applyNumberFormat="1" applyFont="1" applyBorder="1" applyAlignment="1">
      <alignment vertical="center"/>
    </xf>
    <xf numFmtId="49" fontId="9" fillId="0" borderId="19" xfId="0" applyNumberFormat="1" applyFont="1" applyBorder="1" applyAlignment="1">
      <alignment vertical="center"/>
    </xf>
    <xf numFmtId="0" fontId="8" fillId="0" borderId="13" xfId="0" applyFont="1" applyBorder="1" applyAlignment="1">
      <alignment horizontal="center" vertical="center"/>
    </xf>
    <xf numFmtId="0" fontId="8" fillId="0" borderId="13" xfId="0" applyFont="1" applyBorder="1" applyAlignment="1">
      <alignment vertical="center"/>
    </xf>
    <xf numFmtId="49" fontId="8" fillId="0" borderId="13" xfId="0" applyNumberFormat="1" applyFont="1" applyBorder="1" applyAlignment="1">
      <alignment vertical="center"/>
    </xf>
    <xf numFmtId="0" fontId="9" fillId="0" borderId="13" xfId="0" applyFont="1" applyBorder="1" applyAlignment="1">
      <alignment vertical="center"/>
    </xf>
    <xf numFmtId="49" fontId="9" fillId="0" borderId="13" xfId="0" applyNumberFormat="1" applyFont="1" applyBorder="1" applyAlignment="1">
      <alignment vertical="center"/>
    </xf>
    <xf numFmtId="0" fontId="4" fillId="8" borderId="0" xfId="1" applyFont="1" applyFill="1" applyBorder="1" applyAlignment="1">
      <alignment vertical="center"/>
    </xf>
    <xf numFmtId="0" fontId="7" fillId="0" borderId="2" xfId="1" applyFont="1" applyFill="1" applyBorder="1" applyAlignment="1">
      <alignment vertical="center"/>
    </xf>
    <xf numFmtId="0" fontId="6" fillId="0" borderId="0" xfId="1" applyFont="1" applyFill="1" applyBorder="1" applyAlignment="1">
      <alignment vertical="center"/>
    </xf>
    <xf numFmtId="0" fontId="6" fillId="2" borderId="0" xfId="1" applyFont="1" applyFill="1" applyBorder="1" applyAlignment="1">
      <alignment vertical="center"/>
    </xf>
    <xf numFmtId="0" fontId="7" fillId="0" borderId="0" xfId="1" applyFont="1" applyFill="1" applyBorder="1" applyAlignment="1">
      <alignment vertical="center"/>
    </xf>
    <xf numFmtId="0" fontId="7" fillId="0" borderId="7" xfId="1" applyFont="1" applyFill="1" applyBorder="1" applyAlignment="1">
      <alignment vertical="center"/>
    </xf>
    <xf numFmtId="0" fontId="7" fillId="0" borderId="0" xfId="1" applyFont="1" applyFill="1" applyAlignment="1">
      <alignment vertical="center"/>
    </xf>
    <xf numFmtId="0" fontId="6" fillId="2" borderId="9" xfId="1" applyFont="1" applyFill="1" applyBorder="1" applyAlignment="1">
      <alignment vertical="center"/>
    </xf>
    <xf numFmtId="0" fontId="7" fillId="0" borderId="11" xfId="1" applyFont="1" applyFill="1" applyBorder="1" applyAlignment="1">
      <alignment vertical="center"/>
    </xf>
    <xf numFmtId="0" fontId="6" fillId="2" borderId="10" xfId="1" applyFont="1" applyFill="1" applyBorder="1" applyAlignment="1">
      <alignment horizontal="right"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9" xfId="1" applyFont="1" applyFill="1" applyBorder="1" applyAlignment="1">
      <alignment horizontal="center" vertical="center"/>
    </xf>
    <xf numFmtId="0" fontId="7" fillId="0" borderId="0" xfId="1" applyFont="1" applyFill="1" applyBorder="1" applyAlignment="1">
      <alignment vertical="center" wrapText="1"/>
    </xf>
    <xf numFmtId="0" fontId="7" fillId="2" borderId="29" xfId="1" applyFont="1" applyFill="1" applyBorder="1" applyAlignment="1">
      <alignment horizontal="justify" vertical="center" wrapText="1"/>
    </xf>
    <xf numFmtId="0" fontId="20" fillId="2" borderId="39" xfId="1" applyFont="1" applyFill="1" applyBorder="1" applyAlignment="1">
      <alignment vertical="top" wrapText="1"/>
    </xf>
    <xf numFmtId="0" fontId="6" fillId="2" borderId="0" xfId="1" applyFont="1" applyFill="1" applyBorder="1" applyAlignment="1">
      <alignment horizontal="center" vertical="justify" wrapText="1"/>
    </xf>
    <xf numFmtId="0" fontId="6" fillId="0" borderId="0" xfId="1" applyFont="1" applyFill="1" applyBorder="1" applyAlignment="1">
      <alignment horizontal="center" vertical="justify" wrapText="1"/>
    </xf>
    <xf numFmtId="0" fontId="7" fillId="2" borderId="0" xfId="1" applyFont="1" applyFill="1" applyBorder="1" applyAlignment="1">
      <alignment horizontal="justify" vertical="center" wrapText="1"/>
    </xf>
    <xf numFmtId="0" fontId="7" fillId="0" borderId="0" xfId="1" applyFont="1" applyFill="1" applyAlignment="1">
      <alignment vertical="center" wrapText="1"/>
    </xf>
    <xf numFmtId="0" fontId="6" fillId="2" borderId="0" xfId="1" applyFont="1" applyFill="1" applyAlignment="1">
      <alignment horizontal="left" vertical="center" wrapText="1"/>
    </xf>
    <xf numFmtId="0" fontId="6" fillId="2" borderId="2"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29" xfId="1" applyFont="1" applyFill="1" applyBorder="1" applyAlignment="1">
      <alignment horizontal="center" vertical="center"/>
    </xf>
    <xf numFmtId="0" fontId="4" fillId="0" borderId="0" xfId="0" applyFont="1" applyFill="1" applyBorder="1" applyAlignment="1">
      <alignment vertical="top" wrapText="1"/>
    </xf>
    <xf numFmtId="0" fontId="6" fillId="2" borderId="2"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0" xfId="1" applyFont="1" applyFill="1" applyAlignment="1">
      <alignment horizontal="left" vertical="center" wrapText="1"/>
    </xf>
    <xf numFmtId="0" fontId="6" fillId="2" borderId="29" xfId="1" applyFont="1" applyFill="1" applyBorder="1" applyAlignment="1">
      <alignment horizontal="center" vertical="center"/>
    </xf>
    <xf numFmtId="0" fontId="6" fillId="2" borderId="0" xfId="1" applyFont="1" applyFill="1" applyBorder="1" applyAlignment="1">
      <alignment horizontal="center" vertical="center" wrapText="1"/>
    </xf>
    <xf numFmtId="0" fontId="6" fillId="2" borderId="0" xfId="1" applyFont="1" applyFill="1" applyBorder="1" applyAlignment="1">
      <alignment vertical="center" wrapText="1"/>
    </xf>
    <xf numFmtId="0" fontId="6" fillId="0" borderId="30" xfId="1" applyFont="1" applyFill="1" applyBorder="1" applyAlignment="1">
      <alignment horizontal="left" vertical="center"/>
    </xf>
    <xf numFmtId="0" fontId="6" fillId="0" borderId="0" xfId="1" applyFont="1" applyFill="1" applyBorder="1" applyAlignment="1">
      <alignment horizontal="left" vertical="center" wrapText="1"/>
    </xf>
    <xf numFmtId="0" fontId="22" fillId="0" borderId="29" xfId="0" applyFont="1" applyBorder="1" applyAlignment="1">
      <alignment horizontal="justify" vertical="center" wrapText="1"/>
    </xf>
    <xf numFmtId="0" fontId="22" fillId="0" borderId="10" xfId="0" applyFont="1" applyBorder="1" applyAlignment="1">
      <alignment horizontal="justify" vertical="center" wrapText="1"/>
    </xf>
    <xf numFmtId="0" fontId="22" fillId="0" borderId="10" xfId="0" applyFont="1" applyBorder="1" applyAlignment="1">
      <alignment vertical="center" wrapText="1"/>
    </xf>
    <xf numFmtId="0" fontId="7" fillId="8" borderId="0"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0" xfId="1" applyFont="1" applyFill="1" applyAlignment="1">
      <alignment horizontal="left" vertical="center" wrapText="1"/>
    </xf>
    <xf numFmtId="0" fontId="6" fillId="2" borderId="2"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29" xfId="1" applyFont="1" applyFill="1" applyBorder="1" applyAlignment="1">
      <alignment horizontal="center" vertical="center"/>
    </xf>
    <xf numFmtId="0" fontId="7" fillId="2" borderId="29"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29" xfId="1" applyFont="1" applyFill="1" applyBorder="1" applyAlignment="1">
      <alignment horizontal="center" vertical="center"/>
    </xf>
    <xf numFmtId="0" fontId="6" fillId="2" borderId="39" xfId="1" applyFont="1" applyFill="1" applyBorder="1" applyAlignment="1">
      <alignment horizontal="center" vertical="center" wrapText="1"/>
    </xf>
    <xf numFmtId="0" fontId="21" fillId="0" borderId="29" xfId="1" applyFont="1" applyFill="1" applyBorder="1" applyAlignment="1">
      <alignment horizontal="center" vertical="center" wrapText="1"/>
    </xf>
    <xf numFmtId="0" fontId="7" fillId="0" borderId="29" xfId="1" applyFont="1" applyFill="1" applyBorder="1" applyAlignment="1">
      <alignment horizontal="justify" vertical="center" wrapText="1"/>
    </xf>
    <xf numFmtId="0" fontId="7" fillId="0" borderId="29" xfId="1" applyFont="1" applyFill="1" applyBorder="1" applyAlignment="1">
      <alignment vertical="center" wrapText="1"/>
    </xf>
    <xf numFmtId="10" fontId="7" fillId="2" borderId="29" xfId="1" applyNumberFormat="1" applyFont="1" applyFill="1" applyBorder="1" applyAlignment="1">
      <alignment horizontal="center" vertical="center" wrapText="1"/>
    </xf>
    <xf numFmtId="0" fontId="6" fillId="8" borderId="0" xfId="1" applyFont="1" applyFill="1" applyBorder="1" applyAlignment="1">
      <alignment horizontal="center" vertical="justify" wrapText="1"/>
    </xf>
    <xf numFmtId="0" fontId="7" fillId="8" borderId="0" xfId="1" applyFont="1" applyFill="1" applyBorder="1" applyAlignment="1">
      <alignment horizontal="justify" vertical="center" wrapText="1"/>
    </xf>
    <xf numFmtId="0" fontId="7" fillId="8" borderId="0" xfId="1" applyFont="1" applyFill="1" applyBorder="1" applyAlignment="1">
      <alignment vertical="center" wrapText="1"/>
    </xf>
    <xf numFmtId="0" fontId="7" fillId="8" borderId="0" xfId="1" applyFont="1" applyFill="1" applyAlignment="1">
      <alignment vertical="center" wrapText="1"/>
    </xf>
    <xf numFmtId="0" fontId="5" fillId="2" borderId="6" xfId="1" applyFont="1" applyFill="1" applyBorder="1" applyAlignment="1">
      <alignment vertical="center"/>
    </xf>
    <xf numFmtId="0" fontId="6" fillId="2" borderId="9" xfId="1" applyFont="1" applyFill="1" applyBorder="1" applyAlignment="1">
      <alignment horizontal="left"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24" fillId="2" borderId="9" xfId="1" applyFont="1" applyFill="1" applyBorder="1" applyAlignment="1">
      <alignment horizontal="center" vertical="center"/>
    </xf>
    <xf numFmtId="0" fontId="24" fillId="2" borderId="29" xfId="1" applyFont="1" applyFill="1" applyBorder="1" applyAlignment="1">
      <alignment horizontal="center" vertical="center"/>
    </xf>
    <xf numFmtId="0" fontId="25" fillId="2" borderId="0" xfId="1" applyFont="1" applyFill="1" applyBorder="1" applyAlignment="1">
      <alignment vertical="center"/>
    </xf>
    <xf numFmtId="0" fontId="26" fillId="2" borderId="2" xfId="1" applyFont="1" applyFill="1" applyBorder="1" applyAlignment="1">
      <alignment vertical="center"/>
    </xf>
    <xf numFmtId="0" fontId="16" fillId="2" borderId="0" xfId="1" applyFont="1" applyFill="1" applyAlignment="1">
      <alignment vertical="center"/>
    </xf>
    <xf numFmtId="0" fontId="16" fillId="2" borderId="7" xfId="1" applyFont="1" applyFill="1" applyBorder="1" applyAlignment="1">
      <alignment horizontal="left" vertical="center"/>
    </xf>
    <xf numFmtId="0" fontId="27" fillId="2" borderId="7" xfId="1" applyFont="1" applyFill="1" applyBorder="1" applyAlignment="1">
      <alignment horizontal="center" vertical="center"/>
    </xf>
    <xf numFmtId="0" fontId="25" fillId="2" borderId="29" xfId="1" applyFont="1" applyFill="1" applyBorder="1" applyAlignment="1">
      <alignment horizontal="center" vertical="center"/>
    </xf>
    <xf numFmtId="4" fontId="14" fillId="2" borderId="9" xfId="1" applyNumberFormat="1" applyFont="1" applyFill="1" applyBorder="1" applyAlignment="1">
      <alignment vertical="center" wrapText="1"/>
    </xf>
    <xf numFmtId="4" fontId="14" fillId="2" borderId="29" xfId="1" applyNumberFormat="1" applyFont="1" applyFill="1" applyBorder="1" applyAlignment="1">
      <alignment vertical="center" wrapText="1"/>
    </xf>
    <xf numFmtId="0" fontId="16" fillId="2" borderId="0" xfId="1" applyFont="1" applyFill="1" applyBorder="1" applyAlignment="1">
      <alignment horizontal="left" vertical="center"/>
    </xf>
    <xf numFmtId="4" fontId="14" fillId="2" borderId="0" xfId="1" applyNumberFormat="1" applyFont="1" applyFill="1" applyBorder="1" applyAlignment="1">
      <alignment vertical="center"/>
    </xf>
    <xf numFmtId="0" fontId="29" fillId="2" borderId="0" xfId="1" applyFont="1" applyFill="1" applyBorder="1" applyAlignment="1">
      <alignment vertical="center"/>
    </xf>
    <xf numFmtId="4" fontId="30" fillId="2" borderId="9" xfId="1" applyNumberFormat="1" applyFont="1" applyFill="1" applyBorder="1" applyAlignment="1">
      <alignment vertical="center" wrapText="1"/>
    </xf>
    <xf numFmtId="4" fontId="30" fillId="2" borderId="11" xfId="1" applyNumberFormat="1" applyFont="1" applyFill="1" applyBorder="1" applyAlignment="1">
      <alignment vertical="center" wrapText="1"/>
    </xf>
    <xf numFmtId="4" fontId="30" fillId="2" borderId="38" xfId="1" applyNumberFormat="1" applyFont="1" applyFill="1" applyBorder="1" applyAlignment="1">
      <alignment vertical="center" wrapText="1"/>
    </xf>
    <xf numFmtId="4" fontId="30" fillId="2" borderId="29" xfId="1" applyNumberFormat="1" applyFont="1" applyFill="1" applyBorder="1" applyAlignment="1">
      <alignment vertical="center" wrapText="1"/>
    </xf>
    <xf numFmtId="0" fontId="14" fillId="2" borderId="9" xfId="1" applyFont="1" applyFill="1" applyBorder="1" applyAlignment="1">
      <alignment vertical="center"/>
    </xf>
    <xf numFmtId="0" fontId="25" fillId="2" borderId="11" xfId="1" applyFont="1" applyFill="1" applyBorder="1" applyAlignment="1">
      <alignment vertical="center"/>
    </xf>
    <xf numFmtId="0" fontId="7" fillId="2" borderId="0" xfId="1" applyFont="1" applyFill="1" applyBorder="1" applyAlignment="1">
      <alignment horizontal="justify" vertical="center"/>
    </xf>
    <xf numFmtId="0" fontId="7" fillId="2" borderId="5" xfId="1" applyFont="1" applyFill="1" applyBorder="1" applyAlignment="1">
      <alignment horizontal="justify" vertical="center"/>
    </xf>
    <xf numFmtId="0" fontId="7" fillId="2" borderId="7" xfId="1" applyFont="1" applyFill="1" applyBorder="1" applyAlignment="1">
      <alignment horizontal="justify" vertical="center"/>
    </xf>
    <xf numFmtId="0" fontId="30" fillId="2" borderId="7" xfId="1" applyFont="1" applyFill="1" applyBorder="1" applyAlignment="1">
      <alignment horizontal="left" vertical="center"/>
    </xf>
    <xf numFmtId="0" fontId="7" fillId="2" borderId="7" xfId="1" applyFont="1" applyFill="1" applyBorder="1" applyAlignment="1">
      <alignment horizontal="justify" vertical="top"/>
    </xf>
    <xf numFmtId="0" fontId="30" fillId="2" borderId="8" xfId="1" applyFont="1" applyFill="1" applyBorder="1" applyAlignment="1">
      <alignment horizontal="right" vertical="center"/>
    </xf>
    <xf numFmtId="0" fontId="7" fillId="2" borderId="0" xfId="1" applyFont="1" applyFill="1" applyBorder="1" applyAlignment="1">
      <alignment horizontal="center" wrapText="1"/>
    </xf>
    <xf numFmtId="0" fontId="7" fillId="2" borderId="0" xfId="1" applyFont="1" applyFill="1" applyBorder="1" applyAlignment="1">
      <alignment wrapText="1"/>
    </xf>
    <xf numFmtId="165" fontId="4" fillId="2" borderId="0" xfId="1" applyNumberFormat="1" applyFont="1" applyFill="1" applyBorder="1" applyAlignment="1">
      <alignment horizontal="center"/>
    </xf>
    <xf numFmtId="0" fontId="4" fillId="0" borderId="0" xfId="1"/>
    <xf numFmtId="0" fontId="4" fillId="8" borderId="0" xfId="1" applyFill="1"/>
    <xf numFmtId="0" fontId="6" fillId="2" borderId="1" xfId="1" applyFont="1" applyFill="1" applyBorder="1" applyAlignment="1">
      <alignment horizontal="left" vertical="center"/>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7" fillId="2" borderId="10" xfId="1" applyFont="1" applyFill="1" applyBorder="1" applyAlignment="1">
      <alignment horizontal="center"/>
    </xf>
    <xf numFmtId="0" fontId="7" fillId="2" borderId="6" xfId="1" applyFont="1" applyFill="1" applyBorder="1" applyAlignment="1">
      <alignment wrapText="1"/>
    </xf>
    <xf numFmtId="0" fontId="7" fillId="2" borderId="7" xfId="1" applyFont="1" applyFill="1" applyBorder="1" applyAlignment="1">
      <alignment wrapText="1"/>
    </xf>
    <xf numFmtId="0" fontId="7" fillId="2" borderId="8" xfId="1" applyFont="1" applyFill="1" applyBorder="1" applyAlignment="1">
      <alignment wrapText="1"/>
    </xf>
    <xf numFmtId="165" fontId="7" fillId="2" borderId="0" xfId="1" applyNumberFormat="1" applyFont="1" applyFill="1" applyBorder="1" applyAlignment="1">
      <alignment horizontal="center"/>
    </xf>
    <xf numFmtId="165" fontId="7" fillId="8" borderId="0" xfId="1" applyNumberFormat="1" applyFont="1" applyFill="1" applyBorder="1" applyAlignment="1">
      <alignment horizontal="center"/>
    </xf>
    <xf numFmtId="0" fontId="4" fillId="8" borderId="0" xfId="1" applyFont="1" applyFill="1" applyAlignment="1">
      <alignment vertical="center"/>
    </xf>
    <xf numFmtId="0" fontId="6" fillId="2" borderId="0"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31" fillId="8" borderId="29"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0" xfId="1" applyFont="1" applyFill="1" applyAlignment="1">
      <alignment horizontal="left" vertical="center" wrapText="1"/>
    </xf>
    <xf numFmtId="0" fontId="6" fillId="2" borderId="2"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21" fillId="0" borderId="34" xfId="1" applyFont="1" applyFill="1" applyBorder="1" applyAlignment="1">
      <alignment horizontal="center" vertical="center" wrapText="1"/>
    </xf>
    <xf numFmtId="0" fontId="21" fillId="0" borderId="38"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29" xfId="1" applyFont="1" applyFill="1" applyBorder="1" applyAlignment="1">
      <alignment horizontal="center" vertical="center"/>
    </xf>
    <xf numFmtId="0" fontId="6" fillId="2" borderId="0" xfId="1" applyFont="1" applyFill="1" applyBorder="1" applyAlignment="1">
      <alignment horizontal="left" vertical="center"/>
    </xf>
    <xf numFmtId="0" fontId="21" fillId="8" borderId="29"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0" xfId="1" applyFont="1" applyFill="1" applyAlignment="1">
      <alignment horizontal="left" vertical="center" wrapText="1"/>
    </xf>
    <xf numFmtId="0" fontId="22" fillId="0" borderId="29" xfId="0" applyFont="1" applyBorder="1" applyAlignment="1">
      <alignment horizontal="justify" vertical="top" wrapText="1"/>
    </xf>
    <xf numFmtId="0" fontId="6" fillId="8" borderId="0" xfId="1" applyFont="1" applyFill="1" applyAlignment="1">
      <alignment horizontal="left" vertical="center"/>
    </xf>
    <xf numFmtId="0" fontId="6" fillId="8" borderId="0" xfId="1" applyFont="1" applyFill="1" applyBorder="1" applyAlignment="1">
      <alignment horizontal="center" vertical="center" wrapText="1"/>
    </xf>
    <xf numFmtId="0" fontId="22" fillId="8" borderId="29" xfId="0" applyFont="1" applyFill="1" applyBorder="1" applyAlignment="1">
      <alignment horizontal="justify" vertical="center" wrapText="1"/>
    </xf>
    <xf numFmtId="0" fontId="22" fillId="8" borderId="10" xfId="0" applyFont="1" applyFill="1" applyBorder="1" applyAlignment="1">
      <alignment horizontal="justify" vertical="center" wrapText="1"/>
    </xf>
    <xf numFmtId="0" fontId="22" fillId="8" borderId="10" xfId="0" applyFont="1" applyFill="1" applyBorder="1" applyAlignment="1">
      <alignment vertical="center" wrapText="1"/>
    </xf>
    <xf numFmtId="0" fontId="34" fillId="8" borderId="0" xfId="1" applyFont="1" applyFill="1" applyAlignment="1">
      <alignment vertical="center"/>
    </xf>
    <xf numFmtId="0" fontId="4" fillId="8" borderId="2" xfId="1" applyFont="1" applyFill="1" applyBorder="1" applyAlignment="1">
      <alignment vertical="center"/>
    </xf>
    <xf numFmtId="0" fontId="4" fillId="8" borderId="7" xfId="1" applyFont="1" applyFill="1" applyBorder="1" applyAlignment="1">
      <alignment vertical="center"/>
    </xf>
    <xf numFmtId="0" fontId="4" fillId="8" borderId="9" xfId="1" applyFont="1" applyFill="1" applyBorder="1" applyAlignment="1">
      <alignment vertical="center"/>
    </xf>
    <xf numFmtId="0" fontId="4" fillId="8" borderId="10" xfId="1" applyFont="1" applyFill="1" applyBorder="1" applyAlignment="1">
      <alignment vertical="center"/>
    </xf>
    <xf numFmtId="0" fontId="3" fillId="8" borderId="0" xfId="1" applyFont="1" applyFill="1" applyBorder="1" applyAlignment="1">
      <alignment horizontal="center" vertical="center"/>
    </xf>
    <xf numFmtId="0" fontId="11" fillId="8" borderId="36" xfId="0" applyFont="1" applyFill="1" applyBorder="1" applyAlignment="1">
      <alignment horizontal="center" vertical="center" wrapText="1"/>
    </xf>
    <xf numFmtId="0" fontId="0" fillId="8" borderId="36" xfId="0" applyFill="1" applyBorder="1" applyAlignment="1">
      <alignment horizontal="center" vertical="top" wrapText="1"/>
    </xf>
    <xf numFmtId="0" fontId="34" fillId="8" borderId="2" xfId="1" applyFont="1" applyFill="1" applyBorder="1" applyAlignment="1">
      <alignment vertical="center"/>
    </xf>
    <xf numFmtId="0" fontId="34" fillId="8" borderId="0" xfId="1" applyFont="1" applyFill="1" applyBorder="1" applyAlignment="1">
      <alignment vertical="center"/>
    </xf>
    <xf numFmtId="0" fontId="34" fillId="8" borderId="7" xfId="1" applyFont="1" applyFill="1" applyBorder="1" applyAlignment="1">
      <alignment vertical="center"/>
    </xf>
    <xf numFmtId="0" fontId="35" fillId="8" borderId="11" xfId="1" applyFont="1" applyFill="1" applyBorder="1" applyAlignment="1">
      <alignment vertical="center"/>
    </xf>
    <xf numFmtId="0" fontId="32" fillId="8" borderId="0" xfId="0" applyFont="1" applyFill="1" applyBorder="1" applyAlignment="1">
      <alignment horizontal="center" vertical="center" wrapText="1"/>
    </xf>
    <xf numFmtId="0" fontId="36" fillId="8" borderId="0" xfId="1" applyFont="1" applyFill="1" applyAlignment="1">
      <alignment vertical="center"/>
    </xf>
    <xf numFmtId="0" fontId="34" fillId="8" borderId="3" xfId="1" applyFont="1" applyFill="1" applyBorder="1" applyAlignment="1">
      <alignment vertical="center"/>
    </xf>
    <xf numFmtId="0" fontId="34" fillId="8" borderId="5" xfId="1" applyFont="1" applyFill="1" applyBorder="1" applyAlignment="1">
      <alignment vertical="center"/>
    </xf>
    <xf numFmtId="0" fontId="34" fillId="8" borderId="8" xfId="1" applyFont="1" applyFill="1" applyBorder="1" applyAlignment="1">
      <alignment vertical="center"/>
    </xf>
    <xf numFmtId="0" fontId="34" fillId="8" borderId="9" xfId="1" applyFont="1" applyFill="1" applyBorder="1" applyAlignment="1">
      <alignment vertical="center"/>
    </xf>
    <xf numFmtId="0" fontId="34" fillId="8" borderId="10" xfId="1" applyFont="1" applyFill="1" applyBorder="1" applyAlignment="1">
      <alignment vertical="center"/>
    </xf>
    <xf numFmtId="0" fontId="34" fillId="8" borderId="11" xfId="1" applyFont="1" applyFill="1" applyBorder="1" applyAlignment="1">
      <alignment vertical="center"/>
    </xf>
    <xf numFmtId="0" fontId="37" fillId="8" borderId="0" xfId="1" applyFont="1" applyFill="1" applyBorder="1" applyAlignment="1">
      <alignment horizontal="center" vertical="center"/>
    </xf>
    <xf numFmtId="0" fontId="32" fillId="8" borderId="36" xfId="0" applyFont="1" applyFill="1" applyBorder="1" applyAlignment="1">
      <alignment horizontal="center" vertical="center" wrapText="1"/>
    </xf>
    <xf numFmtId="0" fontId="34" fillId="8" borderId="0" xfId="0" applyFont="1" applyFill="1" applyBorder="1" applyAlignment="1">
      <alignment horizontal="center" vertical="top" wrapText="1"/>
    </xf>
    <xf numFmtId="0" fontId="36" fillId="8" borderId="0" xfId="1" applyFont="1" applyFill="1" applyBorder="1" applyAlignment="1">
      <alignment vertical="center"/>
    </xf>
    <xf numFmtId="0" fontId="36" fillId="8" borderId="11" xfId="1" applyFont="1" applyFill="1" applyBorder="1" applyAlignment="1">
      <alignment vertical="center"/>
    </xf>
    <xf numFmtId="0" fontId="3" fillId="2" borderId="2" xfId="1" applyFont="1" applyFill="1" applyBorder="1" applyAlignment="1">
      <alignment vertical="center"/>
    </xf>
    <xf numFmtId="0" fontId="3" fillId="2" borderId="0" xfId="1" applyFont="1" applyFill="1" applyBorder="1" applyAlignment="1">
      <alignment vertical="center"/>
    </xf>
    <xf numFmtId="0" fontId="3" fillId="2" borderId="7" xfId="1" applyFont="1" applyFill="1" applyBorder="1" applyAlignment="1">
      <alignment vertical="center"/>
    </xf>
    <xf numFmtId="0" fontId="3" fillId="2" borderId="0" xfId="1" applyFont="1" applyFill="1" applyAlignment="1">
      <alignment vertical="center"/>
    </xf>
    <xf numFmtId="0" fontId="10" fillId="8" borderId="42" xfId="0" applyFont="1" applyFill="1" applyBorder="1" applyAlignment="1">
      <alignment vertical="center" wrapText="1"/>
    </xf>
    <xf numFmtId="0" fontId="7" fillId="8" borderId="4" xfId="1" applyFont="1" applyFill="1" applyBorder="1" applyAlignment="1">
      <alignment vertical="center"/>
    </xf>
    <xf numFmtId="0" fontId="7" fillId="8" borderId="5" xfId="1" applyFont="1" applyFill="1" applyBorder="1" applyAlignment="1">
      <alignment vertical="center"/>
    </xf>
    <xf numFmtId="0" fontId="7" fillId="2" borderId="29" xfId="1" applyFont="1" applyFill="1" applyBorder="1" applyAlignment="1">
      <alignment horizontal="center" vertical="center" wrapText="1"/>
    </xf>
    <xf numFmtId="0" fontId="21" fillId="0" borderId="29" xfId="1" applyFont="1" applyFill="1" applyBorder="1" applyAlignment="1">
      <alignment horizontal="center" vertical="center" wrapText="1"/>
    </xf>
    <xf numFmtId="10" fontId="7" fillId="2" borderId="34" xfId="1" applyNumberFormat="1" applyFont="1" applyFill="1" applyBorder="1" applyAlignment="1">
      <alignment horizontal="center" vertical="center" wrapText="1"/>
    </xf>
    <xf numFmtId="10" fontId="7" fillId="2" borderId="38" xfId="1" applyNumberFormat="1" applyFont="1" applyFill="1" applyBorder="1" applyAlignment="1">
      <alignment horizontal="center" vertical="center" wrapText="1"/>
    </xf>
    <xf numFmtId="10" fontId="7" fillId="2" borderId="39" xfId="1" applyNumberFormat="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10" fontId="7" fillId="2" borderId="34" xfId="1" applyNumberFormat="1" applyFont="1" applyFill="1" applyBorder="1" applyAlignment="1">
      <alignment horizontal="center" vertical="center"/>
    </xf>
    <xf numFmtId="10" fontId="7" fillId="2" borderId="29" xfId="1" applyNumberFormat="1" applyFont="1" applyFill="1" applyBorder="1" applyAlignment="1">
      <alignment horizontal="center" vertical="center" wrapText="1"/>
    </xf>
    <xf numFmtId="0" fontId="7" fillId="2" borderId="9" xfId="1" applyFont="1" applyFill="1" applyBorder="1" applyAlignment="1">
      <alignment horizontal="justify" vertical="top" wrapText="1"/>
    </xf>
    <xf numFmtId="0" fontId="7" fillId="2" borderId="10" xfId="1" applyFont="1" applyFill="1" applyBorder="1" applyAlignment="1">
      <alignment horizontal="justify" vertical="top" wrapText="1"/>
    </xf>
    <xf numFmtId="0" fontId="7" fillId="2" borderId="11" xfId="1" applyFont="1" applyFill="1" applyBorder="1" applyAlignment="1">
      <alignment horizontal="justify" vertical="top" wrapText="1"/>
    </xf>
    <xf numFmtId="0" fontId="6" fillId="2" borderId="10" xfId="1" applyFont="1" applyFill="1" applyBorder="1" applyAlignment="1">
      <alignment horizontal="justify" vertical="center"/>
    </xf>
    <xf numFmtId="0" fontId="6" fillId="2" borderId="11" xfId="1" applyFont="1" applyFill="1" applyBorder="1" applyAlignment="1">
      <alignment horizontal="justify" vertical="center"/>
    </xf>
    <xf numFmtId="0" fontId="6" fillId="2" borderId="9" xfId="1" applyFont="1" applyFill="1" applyBorder="1" applyAlignment="1">
      <alignment horizontal="left"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20" fillId="2" borderId="4" xfId="1" applyFont="1" applyFill="1" applyBorder="1" applyAlignment="1">
      <alignment vertical="top" wrapText="1"/>
    </xf>
    <xf numFmtId="0" fontId="14" fillId="2" borderId="0" xfId="1" applyFont="1" applyFill="1" applyAlignment="1">
      <alignment vertical="center" wrapText="1"/>
    </xf>
    <xf numFmtId="0" fontId="7" fillId="8" borderId="35" xfId="1" applyFont="1" applyFill="1" applyBorder="1" applyAlignment="1">
      <alignment vertical="center"/>
    </xf>
    <xf numFmtId="0" fontId="10" fillId="8" borderId="42" xfId="0" applyFont="1" applyFill="1" applyBorder="1" applyAlignment="1">
      <alignment horizontal="center" vertical="center" wrapText="1"/>
    </xf>
    <xf numFmtId="0" fontId="7" fillId="2" borderId="11" xfId="1" applyFont="1" applyFill="1" applyBorder="1" applyAlignment="1">
      <alignment horizontal="center" vertical="center" wrapText="1"/>
    </xf>
    <xf numFmtId="0" fontId="37" fillId="8" borderId="0" xfId="1" applyFont="1" applyFill="1" applyBorder="1" applyAlignment="1">
      <alignment horizontal="center" vertical="center"/>
    </xf>
    <xf numFmtId="0" fontId="10" fillId="8" borderId="42" xfId="0" applyFont="1" applyFill="1" applyBorder="1" applyAlignment="1">
      <alignment vertical="top" wrapText="1"/>
    </xf>
    <xf numFmtId="0" fontId="32" fillId="8" borderId="42" xfId="0" applyFont="1" applyFill="1" applyBorder="1" applyAlignment="1">
      <alignment vertical="top" wrapText="1"/>
    </xf>
    <xf numFmtId="0" fontId="32" fillId="8" borderId="42"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33" fillId="8" borderId="42" xfId="0" applyFont="1" applyFill="1" applyBorder="1" applyAlignment="1">
      <alignment horizontal="justify" vertical="top" wrapText="1"/>
    </xf>
    <xf numFmtId="0" fontId="38" fillId="8" borderId="42" xfId="0" applyFont="1" applyFill="1" applyBorder="1" applyAlignment="1">
      <alignment horizontal="justify" vertical="center" wrapText="1"/>
    </xf>
    <xf numFmtId="0" fontId="33" fillId="8" borderId="42" xfId="0" applyFont="1" applyFill="1" applyBorder="1" applyAlignment="1">
      <alignment horizontal="justify" vertical="center" wrapText="1"/>
    </xf>
    <xf numFmtId="0" fontId="33" fillId="8" borderId="42" xfId="0" applyFont="1" applyFill="1" applyBorder="1" applyAlignment="1">
      <alignment horizontal="left" vertical="top" wrapText="1"/>
    </xf>
    <xf numFmtId="0" fontId="33" fillId="8" borderId="42" xfId="0" applyFont="1" applyFill="1" applyBorder="1" applyAlignment="1">
      <alignment vertical="center" wrapText="1"/>
    </xf>
    <xf numFmtId="0" fontId="20" fillId="0" borderId="9" xfId="1" applyFont="1" applyFill="1" applyBorder="1" applyAlignment="1">
      <alignment horizontal="center" vertical="center" wrapText="1"/>
    </xf>
    <xf numFmtId="0" fontId="20" fillId="2" borderId="1" xfId="1" applyFont="1" applyFill="1" applyBorder="1" applyAlignment="1">
      <alignment vertical="top" wrapText="1"/>
    </xf>
    <xf numFmtId="0" fontId="21" fillId="0" borderId="11" xfId="1" applyFont="1" applyFill="1" applyBorder="1" applyAlignment="1">
      <alignment horizontal="center" vertical="center" wrapText="1"/>
    </xf>
    <xf numFmtId="0" fontId="21" fillId="0" borderId="3" xfId="1" applyFont="1" applyFill="1" applyBorder="1" applyAlignment="1">
      <alignment horizontal="center" vertical="top" wrapText="1"/>
    </xf>
    <xf numFmtId="0" fontId="7" fillId="0" borderId="39" xfId="1" applyFont="1" applyFill="1" applyBorder="1" applyAlignment="1">
      <alignment horizontal="justify" vertical="justify" wrapText="1"/>
    </xf>
    <xf numFmtId="0" fontId="14" fillId="8" borderId="42" xfId="0" applyFont="1" applyFill="1" applyBorder="1" applyAlignment="1">
      <alignment horizontal="justify" vertical="center" wrapText="1"/>
    </xf>
    <xf numFmtId="0" fontId="6" fillId="2" borderId="9" xfId="1" applyFont="1" applyFill="1" applyBorder="1" applyAlignment="1">
      <alignment horizontal="left" vertical="center" wrapText="1"/>
    </xf>
    <xf numFmtId="0" fontId="6" fillId="2" borderId="4" xfId="1" applyFont="1" applyFill="1" applyBorder="1" applyAlignment="1">
      <alignment horizontal="center" vertical="center" wrapText="1"/>
    </xf>
    <xf numFmtId="0" fontId="33" fillId="8" borderId="53" xfId="0" applyFont="1" applyFill="1" applyBorder="1" applyAlignment="1">
      <alignment horizontal="justify" vertical="top" wrapText="1"/>
    </xf>
    <xf numFmtId="0" fontId="33" fillId="8" borderId="54" xfId="0" applyFont="1" applyFill="1" applyBorder="1" applyAlignment="1">
      <alignment horizontal="justify" vertical="center" wrapText="1"/>
    </xf>
    <xf numFmtId="0" fontId="14" fillId="8" borderId="54" xfId="0" applyFont="1" applyFill="1" applyBorder="1" applyAlignment="1">
      <alignment horizontal="justify" vertical="center" wrapText="1"/>
    </xf>
    <xf numFmtId="0" fontId="33" fillId="8" borderId="54" xfId="0" applyFont="1" applyFill="1" applyBorder="1" applyAlignment="1">
      <alignment vertical="center" wrapText="1"/>
    </xf>
    <xf numFmtId="0" fontId="33" fillId="8" borderId="56" xfId="0" applyFont="1" applyFill="1" applyBorder="1" applyAlignment="1">
      <alignment horizontal="justify" vertical="top" wrapText="1"/>
    </xf>
    <xf numFmtId="0" fontId="33" fillId="8" borderId="56" xfId="0" applyFont="1" applyFill="1" applyBorder="1" applyAlignment="1">
      <alignment horizontal="justify" vertical="center" wrapText="1"/>
    </xf>
    <xf numFmtId="0" fontId="33" fillId="8" borderId="57" xfId="0" applyFont="1" applyFill="1" applyBorder="1" applyAlignment="1">
      <alignment horizontal="justify" vertical="center" wrapText="1"/>
    </xf>
    <xf numFmtId="0" fontId="33" fillId="8" borderId="58" xfId="0" applyFont="1" applyFill="1" applyBorder="1" applyAlignment="1">
      <alignment horizontal="justify" vertical="center" wrapText="1"/>
    </xf>
    <xf numFmtId="0" fontId="33" fillId="8" borderId="45" xfId="0" applyFont="1" applyFill="1" applyBorder="1" applyAlignment="1">
      <alignment horizontal="justify" vertical="center" wrapText="1"/>
    </xf>
    <xf numFmtId="0" fontId="34" fillId="8" borderId="42" xfId="1" applyFont="1" applyFill="1" applyBorder="1" applyAlignment="1">
      <alignment vertical="center"/>
    </xf>
    <xf numFmtId="0" fontId="38" fillId="8" borderId="42" xfId="0" applyFont="1" applyFill="1" applyBorder="1" applyAlignment="1">
      <alignment horizontal="center" vertical="center" wrapText="1"/>
    </xf>
    <xf numFmtId="0" fontId="32" fillId="8" borderId="45" xfId="0" applyFont="1" applyFill="1" applyBorder="1" applyAlignment="1">
      <alignment horizontal="center" vertical="center" wrapText="1"/>
    </xf>
    <xf numFmtId="0" fontId="33" fillId="8" borderId="45" xfId="0" applyFont="1" applyFill="1" applyBorder="1" applyAlignment="1">
      <alignment horizontal="justify" vertical="top" wrapText="1"/>
    </xf>
    <xf numFmtId="0" fontId="38" fillId="8" borderId="45" xfId="0" applyFont="1" applyFill="1" applyBorder="1" applyAlignment="1">
      <alignment horizontal="justify" vertical="center" wrapText="1"/>
    </xf>
    <xf numFmtId="0" fontId="32" fillId="8" borderId="43" xfId="0" applyFont="1" applyFill="1" applyBorder="1" applyAlignment="1">
      <alignment vertical="top" wrapText="1"/>
    </xf>
    <xf numFmtId="0" fontId="32" fillId="8" borderId="59" xfId="0" applyFont="1" applyFill="1" applyBorder="1" applyAlignment="1">
      <alignment horizontal="center" vertical="center" wrapText="1"/>
    </xf>
    <xf numFmtId="0" fontId="32" fillId="8" borderId="4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4" fillId="0" borderId="13" xfId="0" applyFont="1" applyBorder="1" applyAlignment="1">
      <alignment horizontal="justify" vertical="top" wrapText="1"/>
    </xf>
    <xf numFmtId="0" fontId="7" fillId="2" borderId="20"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22" xfId="1" applyFont="1" applyFill="1" applyBorder="1" applyAlignment="1">
      <alignment horizontal="center" vertical="center"/>
    </xf>
    <xf numFmtId="0" fontId="4" fillId="0" borderId="20" xfId="0" applyFont="1" applyBorder="1" applyAlignment="1">
      <alignment horizontal="justify" vertical="top" wrapText="1"/>
    </xf>
    <xf numFmtId="0" fontId="4" fillId="0" borderId="21" xfId="0" applyFont="1" applyBorder="1" applyAlignment="1">
      <alignment horizontal="justify" vertical="top" wrapText="1"/>
    </xf>
    <xf numFmtId="0" fontId="4" fillId="0" borderId="22" xfId="0" applyFont="1" applyBorder="1" applyAlignment="1">
      <alignment horizontal="justify" vertical="top" wrapText="1"/>
    </xf>
    <xf numFmtId="0" fontId="3" fillId="2" borderId="0" xfId="1" applyFont="1" applyFill="1" applyBorder="1" applyAlignment="1">
      <alignment horizontal="center" vertical="center"/>
    </xf>
    <xf numFmtId="0" fontId="17" fillId="2" borderId="0" xfId="1" applyFont="1" applyFill="1" applyBorder="1" applyAlignment="1">
      <alignment horizontal="center" vertical="center"/>
    </xf>
    <xf numFmtId="0" fontId="4" fillId="8" borderId="42" xfId="0" applyFont="1" applyFill="1" applyBorder="1" applyAlignment="1">
      <alignment horizontal="justify" vertical="top" wrapText="1"/>
    </xf>
    <xf numFmtId="0" fontId="10" fillId="8" borderId="42" xfId="0" applyFont="1" applyFill="1" applyBorder="1" applyAlignment="1">
      <alignment horizontal="center" vertical="center" wrapText="1"/>
    </xf>
    <xf numFmtId="0" fontId="10" fillId="8" borderId="42" xfId="0" applyFont="1" applyFill="1" applyBorder="1" applyAlignment="1">
      <alignment horizontal="center" vertical="top" wrapText="1"/>
    </xf>
    <xf numFmtId="0" fontId="0" fillId="0" borderId="42" xfId="0" applyBorder="1" applyAlignment="1">
      <alignment horizontal="justify" vertical="top" wrapText="1"/>
    </xf>
    <xf numFmtId="0" fontId="6" fillId="2" borderId="0"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11" xfId="1" applyFont="1" applyFill="1" applyBorder="1" applyAlignment="1">
      <alignment horizontal="center" vertical="center" wrapText="1"/>
    </xf>
    <xf numFmtId="9" fontId="6" fillId="0" borderId="9" xfId="1" applyNumberFormat="1" applyFont="1" applyBorder="1" applyAlignment="1">
      <alignment horizontal="center" vertical="center" wrapText="1"/>
    </xf>
    <xf numFmtId="9" fontId="6" fillId="0" borderId="10" xfId="1" applyNumberFormat="1" applyFont="1" applyBorder="1" applyAlignment="1">
      <alignment horizontal="center" vertical="center" wrapText="1"/>
    </xf>
    <xf numFmtId="9" fontId="6" fillId="0" borderId="11" xfId="1" applyNumberFormat="1" applyFont="1" applyBorder="1" applyAlignment="1">
      <alignment horizontal="center" vertical="center" wrapText="1"/>
    </xf>
    <xf numFmtId="9" fontId="6" fillId="2" borderId="9" xfId="1" applyNumberFormat="1" applyFont="1" applyFill="1" applyBorder="1" applyAlignment="1">
      <alignment horizontal="center" vertical="center" wrapText="1"/>
    </xf>
    <xf numFmtId="9" fontId="6" fillId="2" borderId="10" xfId="1" applyNumberFormat="1" applyFont="1" applyFill="1" applyBorder="1" applyAlignment="1">
      <alignment horizontal="center" vertical="center" wrapText="1"/>
    </xf>
    <xf numFmtId="9" fontId="6" fillId="2" borderId="11" xfId="1" applyNumberFormat="1" applyFont="1" applyFill="1" applyBorder="1" applyAlignment="1">
      <alignment horizontal="center" vertical="center" wrapText="1"/>
    </xf>
    <xf numFmtId="0" fontId="7" fillId="2" borderId="9" xfId="1" applyFont="1" applyFill="1" applyBorder="1" applyAlignment="1">
      <alignment horizontal="justify" vertical="center" wrapText="1"/>
    </xf>
    <xf numFmtId="0" fontId="7" fillId="2" borderId="10" xfId="1" applyFont="1" applyFill="1" applyBorder="1" applyAlignment="1">
      <alignment horizontal="justify" vertical="center" wrapText="1"/>
    </xf>
    <xf numFmtId="0" fontId="7" fillId="2" borderId="11" xfId="1" applyFont="1" applyFill="1" applyBorder="1" applyAlignment="1">
      <alignment horizontal="justify" vertical="center" wrapText="1"/>
    </xf>
    <xf numFmtId="0" fontId="6" fillId="2" borderId="0" xfId="1" applyFont="1" applyFill="1" applyAlignment="1">
      <alignment horizontal="left" vertical="center" wrapText="1"/>
    </xf>
    <xf numFmtId="0" fontId="7" fillId="2" borderId="2" xfId="1" applyFont="1" applyFill="1" applyBorder="1" applyAlignment="1">
      <alignment horizontal="left" vertical="center" wrapText="1"/>
    </xf>
    <xf numFmtId="0" fontId="7" fillId="2" borderId="3" xfId="1" applyFont="1" applyFill="1" applyBorder="1" applyAlignment="1">
      <alignment horizontal="left"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7" fillId="2" borderId="9" xfId="1" applyFont="1" applyFill="1" applyBorder="1" applyAlignment="1">
      <alignment horizontal="left" vertical="center"/>
    </xf>
    <xf numFmtId="0" fontId="7" fillId="2" borderId="10" xfId="1" applyFont="1" applyFill="1" applyBorder="1" applyAlignment="1">
      <alignment horizontal="left" vertical="center"/>
    </xf>
    <xf numFmtId="0" fontId="7" fillId="2" borderId="11" xfId="1" applyFont="1" applyFill="1" applyBorder="1" applyAlignment="1">
      <alignment horizontal="left" vertical="center"/>
    </xf>
    <xf numFmtId="0" fontId="6" fillId="9" borderId="34" xfId="1" applyFont="1" applyFill="1" applyBorder="1" applyAlignment="1">
      <alignment horizontal="center" vertical="center" wrapText="1"/>
    </xf>
    <xf numFmtId="0" fontId="6" fillId="9" borderId="39" xfId="1" applyFont="1" applyFill="1" applyBorder="1" applyAlignment="1">
      <alignment horizontal="center" vertical="center" wrapText="1"/>
    </xf>
    <xf numFmtId="0" fontId="6" fillId="9" borderId="1" xfId="1" applyFont="1" applyFill="1" applyBorder="1" applyAlignment="1">
      <alignment horizontal="center" vertical="center" wrapText="1"/>
    </xf>
    <xf numFmtId="0" fontId="6" fillId="9" borderId="2" xfId="1" applyFont="1" applyFill="1" applyBorder="1" applyAlignment="1">
      <alignment horizontal="center" vertical="center" wrapText="1"/>
    </xf>
    <xf numFmtId="0" fontId="6" fillId="9" borderId="3" xfId="1" applyFont="1" applyFill="1" applyBorder="1" applyAlignment="1">
      <alignment horizontal="center" vertical="center" wrapText="1"/>
    </xf>
    <xf numFmtId="0" fontId="6" fillId="9" borderId="6" xfId="1" applyFont="1" applyFill="1" applyBorder="1" applyAlignment="1">
      <alignment horizontal="center" vertical="center" wrapText="1"/>
    </xf>
    <xf numFmtId="0" fontId="6" fillId="9" borderId="7" xfId="1" applyFont="1" applyFill="1" applyBorder="1" applyAlignment="1">
      <alignment horizontal="center" vertical="center" wrapText="1"/>
    </xf>
    <xf numFmtId="0" fontId="6" fillId="9" borderId="8" xfId="1" applyFont="1" applyFill="1" applyBorder="1" applyAlignment="1">
      <alignment horizontal="center" vertical="center" wrapText="1"/>
    </xf>
    <xf numFmtId="0" fontId="6" fillId="9" borderId="9" xfId="1" applyFont="1" applyFill="1" applyBorder="1" applyAlignment="1">
      <alignment horizontal="center" vertical="center" wrapText="1"/>
    </xf>
    <xf numFmtId="0" fontId="6" fillId="9" borderId="10" xfId="1" applyFont="1" applyFill="1" applyBorder="1" applyAlignment="1">
      <alignment horizontal="center" vertical="center" wrapText="1"/>
    </xf>
    <xf numFmtId="0" fontId="6" fillId="9" borderId="11" xfId="1" applyFont="1" applyFill="1" applyBorder="1" applyAlignment="1">
      <alignment horizontal="center" vertical="center" wrapText="1"/>
    </xf>
    <xf numFmtId="0" fontId="6" fillId="9" borderId="9" xfId="1" applyFont="1" applyFill="1" applyBorder="1" applyAlignment="1">
      <alignment horizontal="center" vertical="center"/>
    </xf>
    <xf numFmtId="0" fontId="6" fillId="9" borderId="10" xfId="1" applyFont="1" applyFill="1" applyBorder="1" applyAlignment="1">
      <alignment horizontal="center" vertical="center"/>
    </xf>
    <xf numFmtId="0" fontId="6" fillId="9" borderId="11" xfId="1" applyFont="1" applyFill="1" applyBorder="1" applyAlignment="1">
      <alignment horizontal="center" vertical="center"/>
    </xf>
    <xf numFmtId="0" fontId="7" fillId="8" borderId="9" xfId="1" applyFont="1" applyFill="1" applyBorder="1" applyAlignment="1">
      <alignment horizontal="left" vertical="center" wrapText="1"/>
    </xf>
    <xf numFmtId="0" fontId="7" fillId="8" borderId="10" xfId="1" applyFont="1" applyFill="1" applyBorder="1" applyAlignment="1">
      <alignment horizontal="left" vertical="center" wrapText="1"/>
    </xf>
    <xf numFmtId="0" fontId="7" fillId="8" borderId="11" xfId="1" applyFont="1" applyFill="1" applyBorder="1" applyAlignment="1">
      <alignment horizontal="left" vertical="center" wrapText="1"/>
    </xf>
    <xf numFmtId="0" fontId="7" fillId="8" borderId="9" xfId="1" applyFont="1" applyFill="1" applyBorder="1" applyAlignment="1">
      <alignment horizontal="left" vertical="center"/>
    </xf>
    <xf numFmtId="0" fontId="7" fillId="8" borderId="10" xfId="1" applyFont="1" applyFill="1" applyBorder="1" applyAlignment="1">
      <alignment horizontal="left" vertical="center"/>
    </xf>
    <xf numFmtId="0" fontId="7" fillId="8" borderId="11" xfId="1" applyFont="1" applyFill="1" applyBorder="1" applyAlignment="1">
      <alignment horizontal="left" vertical="center"/>
    </xf>
    <xf numFmtId="0" fontId="7" fillId="0" borderId="20" xfId="1" applyFont="1" applyFill="1" applyBorder="1" applyAlignment="1">
      <alignment horizontal="left" vertical="center"/>
    </xf>
    <xf numFmtId="0" fontId="7" fillId="0" borderId="21" xfId="1" applyFont="1" applyFill="1" applyBorder="1" applyAlignment="1">
      <alignment horizontal="left" vertical="center"/>
    </xf>
    <xf numFmtId="0" fontId="7" fillId="0" borderId="22" xfId="1" applyFont="1" applyFill="1" applyBorder="1" applyAlignment="1">
      <alignment horizontal="left" vertical="center"/>
    </xf>
    <xf numFmtId="0" fontId="7" fillId="8" borderId="9" xfId="1" applyFont="1" applyFill="1" applyBorder="1" applyAlignment="1">
      <alignment horizontal="center" vertical="center" wrapText="1"/>
    </xf>
    <xf numFmtId="0" fontId="7" fillId="8" borderId="10" xfId="1" applyFont="1" applyFill="1" applyBorder="1" applyAlignment="1">
      <alignment horizontal="center" vertical="center" wrapText="1"/>
    </xf>
    <xf numFmtId="0" fontId="7" fillId="8" borderId="11" xfId="1" applyFont="1" applyFill="1" applyBorder="1" applyAlignment="1">
      <alignment horizontal="center" vertical="center" wrapText="1"/>
    </xf>
    <xf numFmtId="1" fontId="6" fillId="2" borderId="9" xfId="1" applyNumberFormat="1" applyFont="1" applyFill="1" applyBorder="1" applyAlignment="1">
      <alignment horizontal="center" vertical="center" wrapText="1"/>
    </xf>
    <xf numFmtId="1" fontId="6" fillId="2" borderId="11" xfId="1" applyNumberFormat="1" applyFont="1" applyFill="1" applyBorder="1" applyAlignment="1">
      <alignment horizontal="center" vertical="center" wrapText="1"/>
    </xf>
    <xf numFmtId="1" fontId="6" fillId="0" borderId="9"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2" borderId="10" xfId="1" applyNumberFormat="1" applyFont="1" applyFill="1" applyBorder="1" applyAlignment="1">
      <alignment horizontal="center" vertical="center" wrapText="1"/>
    </xf>
    <xf numFmtId="166" fontId="6" fillId="2" borderId="9" xfId="1" applyNumberFormat="1" applyFont="1" applyFill="1" applyBorder="1" applyAlignment="1">
      <alignment horizontal="center" vertical="center" wrapText="1"/>
    </xf>
    <xf numFmtId="166" fontId="6" fillId="2" borderId="11" xfId="1" applyNumberFormat="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9" fontId="6" fillId="8" borderId="9" xfId="1" applyNumberFormat="1" applyFont="1" applyFill="1" applyBorder="1" applyAlignment="1">
      <alignment horizontal="center" vertical="center" wrapText="1"/>
    </xf>
    <xf numFmtId="9" fontId="6" fillId="8" borderId="10" xfId="1" applyNumberFormat="1" applyFont="1" applyFill="1" applyBorder="1" applyAlignment="1">
      <alignment horizontal="center" vertical="center" wrapText="1"/>
    </xf>
    <xf numFmtId="9" fontId="6" fillId="8" borderId="11" xfId="1" applyNumberFormat="1" applyFont="1" applyFill="1" applyBorder="1" applyAlignment="1">
      <alignment horizontal="center" vertical="center" wrapText="1"/>
    </xf>
    <xf numFmtId="1" fontId="6" fillId="8" borderId="9" xfId="1" applyNumberFormat="1" applyFont="1" applyFill="1" applyBorder="1" applyAlignment="1">
      <alignment horizontal="center" vertical="center" wrapText="1"/>
    </xf>
    <xf numFmtId="1" fontId="6" fillId="8" borderId="11" xfId="1" applyNumberFormat="1" applyFont="1" applyFill="1" applyBorder="1" applyAlignment="1">
      <alignment horizontal="center" vertical="center" wrapText="1"/>
    </xf>
    <xf numFmtId="0" fontId="6" fillId="10" borderId="34" xfId="1" applyFont="1" applyFill="1" applyBorder="1" applyAlignment="1">
      <alignment horizontal="center" vertical="center" wrapText="1"/>
    </xf>
    <xf numFmtId="0" fontId="6" fillId="10" borderId="39" xfId="1" applyFont="1" applyFill="1" applyBorder="1" applyAlignment="1">
      <alignment horizontal="center" vertical="center" wrapText="1"/>
    </xf>
    <xf numFmtId="0" fontId="6" fillId="10" borderId="1" xfId="1" applyFont="1" applyFill="1" applyBorder="1" applyAlignment="1">
      <alignment horizontal="center" vertical="center" wrapText="1"/>
    </xf>
    <xf numFmtId="0" fontId="6" fillId="10" borderId="2" xfId="1" applyFont="1" applyFill="1" applyBorder="1" applyAlignment="1">
      <alignment horizontal="center" vertical="center" wrapText="1"/>
    </xf>
    <xf numFmtId="0" fontId="6" fillId="10" borderId="3" xfId="1" applyFont="1" applyFill="1" applyBorder="1" applyAlignment="1">
      <alignment horizontal="center" vertical="center" wrapText="1"/>
    </xf>
    <xf numFmtId="0" fontId="6" fillId="10" borderId="6" xfId="1" applyFont="1" applyFill="1" applyBorder="1" applyAlignment="1">
      <alignment horizontal="center" vertical="center" wrapText="1"/>
    </xf>
    <xf numFmtId="0" fontId="6" fillId="10" borderId="7" xfId="1" applyFont="1" applyFill="1" applyBorder="1" applyAlignment="1">
      <alignment horizontal="center" vertical="center" wrapText="1"/>
    </xf>
    <xf numFmtId="0" fontId="6" fillId="10" borderId="8" xfId="1" applyFont="1" applyFill="1" applyBorder="1" applyAlignment="1">
      <alignment horizontal="center" vertical="center" wrapText="1"/>
    </xf>
    <xf numFmtId="0" fontId="6" fillId="10" borderId="9" xfId="1" applyFont="1" applyFill="1" applyBorder="1" applyAlignment="1">
      <alignment horizontal="center" vertical="center" wrapText="1"/>
    </xf>
    <xf numFmtId="0" fontId="6" fillId="10" borderId="10" xfId="1" applyFont="1" applyFill="1" applyBorder="1" applyAlignment="1">
      <alignment horizontal="center" vertical="center" wrapText="1"/>
    </xf>
    <xf numFmtId="0" fontId="6" fillId="10" borderId="11" xfId="1" applyFont="1" applyFill="1" applyBorder="1" applyAlignment="1">
      <alignment horizontal="center" vertical="center" wrapText="1"/>
    </xf>
    <xf numFmtId="0" fontId="6" fillId="10" borderId="9" xfId="1" applyFont="1" applyFill="1" applyBorder="1" applyAlignment="1">
      <alignment horizontal="center" vertical="center"/>
    </xf>
    <xf numFmtId="0" fontId="6" fillId="10" borderId="10" xfId="1" applyFont="1" applyFill="1" applyBorder="1" applyAlignment="1">
      <alignment horizontal="center" vertical="center"/>
    </xf>
    <xf numFmtId="0" fontId="6" fillId="10" borderId="11" xfId="1" applyFont="1" applyFill="1" applyBorder="1" applyAlignment="1">
      <alignment horizontal="center" vertical="center"/>
    </xf>
    <xf numFmtId="9" fontId="6" fillId="0" borderId="9" xfId="1" applyNumberFormat="1" applyFont="1" applyFill="1" applyBorder="1" applyAlignment="1">
      <alignment horizontal="center" vertical="center" wrapText="1"/>
    </xf>
    <xf numFmtId="9" fontId="6" fillId="0" borderId="10" xfId="1" applyNumberFormat="1" applyFont="1" applyFill="1" applyBorder="1" applyAlignment="1">
      <alignment horizontal="center" vertical="center" wrapText="1"/>
    </xf>
    <xf numFmtId="9" fontId="6" fillId="0" borderId="11"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6" fillId="2" borderId="11" xfId="1" applyNumberFormat="1" applyFont="1" applyFill="1" applyBorder="1" applyAlignment="1">
      <alignment horizontal="center" vertical="center" wrapText="1"/>
    </xf>
    <xf numFmtId="0" fontId="6" fillId="9" borderId="29" xfId="1" applyFont="1" applyFill="1" applyBorder="1" applyAlignment="1">
      <alignment horizontal="center" vertical="center" wrapText="1"/>
    </xf>
    <xf numFmtId="0" fontId="7" fillId="0" borderId="29" xfId="1" applyFont="1" applyBorder="1" applyAlignment="1">
      <alignment horizontal="center" vertical="center" wrapText="1"/>
    </xf>
    <xf numFmtId="0" fontId="7" fillId="0" borderId="29" xfId="1" applyFont="1" applyBorder="1" applyAlignment="1">
      <alignment vertical="center" wrapText="1"/>
    </xf>
    <xf numFmtId="0" fontId="7" fillId="8" borderId="9" xfId="1" applyFont="1" applyFill="1" applyBorder="1" applyAlignment="1">
      <alignment horizontal="justify" vertical="center" wrapText="1"/>
    </xf>
    <xf numFmtId="0" fontId="7" fillId="8" borderId="10" xfId="1" applyFont="1" applyFill="1" applyBorder="1" applyAlignment="1">
      <alignment horizontal="justify" vertical="center" wrapText="1"/>
    </xf>
    <xf numFmtId="0" fontId="7" fillId="8" borderId="11" xfId="1" applyFont="1" applyFill="1" applyBorder="1" applyAlignment="1">
      <alignment horizontal="justify" vertical="center" wrapText="1"/>
    </xf>
    <xf numFmtId="0" fontId="7" fillId="8" borderId="29"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0" borderId="34" xfId="1" applyFont="1" applyBorder="1" applyAlignment="1">
      <alignment horizontal="center" vertical="center" wrapText="1"/>
    </xf>
    <xf numFmtId="0" fontId="7" fillId="2" borderId="29" xfId="1" applyFont="1" applyFill="1" applyBorder="1" applyAlignment="1">
      <alignment horizontal="center" vertical="center" wrapText="1"/>
    </xf>
    <xf numFmtId="0" fontId="7" fillId="0" borderId="31" xfId="1" applyFont="1" applyFill="1" applyBorder="1" applyAlignment="1">
      <alignment horizontal="left" vertical="center"/>
    </xf>
    <xf numFmtId="0" fontId="7" fillId="0" borderId="32" xfId="1" applyFont="1" applyFill="1" applyBorder="1" applyAlignment="1">
      <alignment horizontal="left" vertical="center"/>
    </xf>
    <xf numFmtId="0" fontId="7" fillId="0" borderId="33" xfId="1" applyFont="1" applyFill="1" applyBorder="1" applyAlignment="1">
      <alignment horizontal="left" vertical="center"/>
    </xf>
    <xf numFmtId="0" fontId="7" fillId="2" borderId="2" xfId="1" applyFont="1" applyFill="1" applyBorder="1" applyAlignment="1">
      <alignment horizontal="justify" vertical="center" wrapText="1"/>
    </xf>
    <xf numFmtId="0" fontId="7" fillId="2" borderId="3" xfId="1" applyFont="1" applyFill="1" applyBorder="1" applyAlignment="1">
      <alignment horizontal="justify" vertical="center" wrapText="1"/>
    </xf>
    <xf numFmtId="0" fontId="7" fillId="2" borderId="7" xfId="1" applyFont="1" applyFill="1" applyBorder="1" applyAlignment="1">
      <alignment horizontal="justify" vertical="center" wrapText="1"/>
    </xf>
    <xf numFmtId="0" fontId="7" fillId="2" borderId="8" xfId="1" applyFont="1" applyFill="1" applyBorder="1" applyAlignment="1">
      <alignment horizontal="justify" vertical="center" wrapText="1"/>
    </xf>
    <xf numFmtId="0" fontId="33" fillId="8" borderId="42" xfId="0" applyFont="1" applyFill="1" applyBorder="1" applyAlignment="1">
      <alignment horizontal="justify" vertical="center" wrapText="1"/>
    </xf>
    <xf numFmtId="0" fontId="33" fillId="8" borderId="42" xfId="0" applyFont="1" applyFill="1" applyBorder="1" applyAlignment="1">
      <alignment horizontal="left" vertical="center" wrapText="1"/>
    </xf>
    <xf numFmtId="0" fontId="33" fillId="8" borderId="42" xfId="0" applyFont="1" applyFill="1" applyBorder="1" applyAlignment="1">
      <alignment horizontal="justify" vertical="top" wrapText="1"/>
    </xf>
    <xf numFmtId="0" fontId="37" fillId="8" borderId="0" xfId="1" applyFont="1" applyFill="1" applyBorder="1" applyAlignment="1">
      <alignment horizontal="center" vertical="center"/>
    </xf>
    <xf numFmtId="0" fontId="32" fillId="8" borderId="42" xfId="0" applyFont="1" applyFill="1" applyBorder="1" applyAlignment="1">
      <alignment horizontal="center" vertical="center" wrapText="1"/>
    </xf>
    <xf numFmtId="0" fontId="33" fillId="8" borderId="42" xfId="0" applyFont="1" applyFill="1" applyBorder="1" applyAlignment="1">
      <alignment horizontal="left" vertical="top" wrapText="1"/>
    </xf>
    <xf numFmtId="0" fontId="14" fillId="0" borderId="42" xfId="0" applyFont="1" applyBorder="1" applyAlignment="1">
      <alignment horizontal="justify" vertical="center" wrapText="1"/>
    </xf>
    <xf numFmtId="0" fontId="0" fillId="0" borderId="42" xfId="0" applyBorder="1" applyAlignment="1">
      <alignment horizontal="justify" vertical="center" wrapText="1"/>
    </xf>
    <xf numFmtId="0" fontId="33" fillId="8" borderId="46" xfId="0" applyFont="1" applyFill="1" applyBorder="1" applyAlignment="1">
      <alignment horizontal="justify" vertical="center" wrapText="1"/>
    </xf>
    <xf numFmtId="0" fontId="0" fillId="0" borderId="47" xfId="0" applyBorder="1" applyAlignment="1">
      <alignment horizontal="justify" vertical="center" wrapText="1"/>
    </xf>
    <xf numFmtId="0" fontId="0" fillId="0" borderId="48" xfId="0" applyBorder="1" applyAlignment="1">
      <alignment horizontal="justify" vertical="center" wrapText="1"/>
    </xf>
    <xf numFmtId="0" fontId="0" fillId="0" borderId="49" xfId="0" applyBorder="1" applyAlignment="1">
      <alignment horizontal="justify" vertical="center" wrapText="1"/>
    </xf>
    <xf numFmtId="0" fontId="32" fillId="8" borderId="41" xfId="0" applyFont="1" applyFill="1" applyBorder="1" applyAlignment="1">
      <alignment horizontal="center" vertical="top" wrapText="1"/>
    </xf>
    <xf numFmtId="0" fontId="0" fillId="0" borderId="50" xfId="0" applyBorder="1" applyAlignment="1">
      <alignment horizontal="center" vertical="top" wrapText="1"/>
    </xf>
    <xf numFmtId="0" fontId="0" fillId="0" borderId="45" xfId="0" applyBorder="1" applyAlignment="1">
      <alignment horizontal="center" vertical="top" wrapText="1"/>
    </xf>
    <xf numFmtId="0" fontId="32" fillId="8" borderId="41" xfId="0" applyFont="1" applyFill="1" applyBorder="1" applyAlignment="1">
      <alignment vertical="top" wrapText="1"/>
    </xf>
    <xf numFmtId="0" fontId="0" fillId="0" borderId="50" xfId="0" applyBorder="1" applyAlignment="1">
      <alignment vertical="top" wrapText="1"/>
    </xf>
    <xf numFmtId="0" fontId="0" fillId="0" borderId="45" xfId="0" applyBorder="1" applyAlignment="1">
      <alignment vertical="top" wrapText="1"/>
    </xf>
    <xf numFmtId="0" fontId="33" fillId="8" borderId="42" xfId="0" applyFont="1" applyFill="1" applyBorder="1" applyAlignment="1">
      <alignment vertical="center" wrapText="1"/>
    </xf>
    <xf numFmtId="0" fontId="14" fillId="0" borderId="42" xfId="0" applyFont="1" applyBorder="1" applyAlignment="1">
      <alignment vertical="center" wrapText="1"/>
    </xf>
    <xf numFmtId="0" fontId="38" fillId="8" borderId="42" xfId="0" applyFont="1" applyFill="1" applyBorder="1" applyAlignment="1">
      <alignment horizontal="justify" vertical="center" wrapText="1"/>
    </xf>
    <xf numFmtId="0" fontId="14" fillId="0" borderId="42" xfId="0" applyFont="1" applyBorder="1" applyAlignment="1">
      <alignment horizontal="left" vertical="center" wrapText="1"/>
    </xf>
    <xf numFmtId="0" fontId="14" fillId="0" borderId="42" xfId="0" applyFont="1" applyBorder="1" applyAlignment="1">
      <alignment vertical="center"/>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3" fillId="8" borderId="0" xfId="1" applyFont="1" applyFill="1" applyBorder="1" applyAlignment="1">
      <alignment horizontal="center" vertical="center"/>
    </xf>
    <xf numFmtId="0" fontId="14" fillId="8" borderId="42" xfId="0" applyFont="1" applyFill="1" applyBorder="1" applyAlignment="1">
      <alignment horizontal="center" vertical="center" wrapText="1"/>
    </xf>
    <xf numFmtId="0" fontId="32" fillId="8" borderId="42" xfId="0" applyFont="1" applyFill="1" applyBorder="1" applyAlignment="1">
      <alignment horizontal="center" vertical="top" wrapText="1"/>
    </xf>
    <xf numFmtId="0" fontId="20" fillId="0" borderId="1" xfId="1" applyFont="1" applyFill="1" applyBorder="1" applyAlignment="1">
      <alignment horizontal="left" vertical="top" wrapText="1"/>
    </xf>
    <xf numFmtId="0" fontId="20" fillId="0" borderId="4" xfId="1" applyFont="1" applyFill="1" applyBorder="1" applyAlignment="1">
      <alignment horizontal="left" vertical="top" wrapText="1"/>
    </xf>
    <xf numFmtId="0" fontId="20" fillId="0" borderId="6" xfId="1" applyFont="1" applyFill="1" applyBorder="1" applyAlignment="1">
      <alignment horizontal="left" vertical="top" wrapText="1"/>
    </xf>
    <xf numFmtId="0" fontId="7" fillId="2" borderId="0" xfId="1" applyFont="1" applyFill="1" applyAlignment="1">
      <alignment horizontal="center" vertical="center" wrapText="1"/>
    </xf>
    <xf numFmtId="0" fontId="33" fillId="8" borderId="54" xfId="0" applyFont="1" applyFill="1" applyBorder="1" applyAlignment="1">
      <alignment horizontal="justify" vertical="center" wrapText="1"/>
    </xf>
    <xf numFmtId="0" fontId="21" fillId="0" borderId="29" xfId="1" applyFont="1" applyFill="1" applyBorder="1" applyAlignment="1">
      <alignment horizontal="center" vertical="center" wrapText="1"/>
    </xf>
    <xf numFmtId="0" fontId="21" fillId="0" borderId="11" xfId="1" applyFont="1" applyFill="1" applyBorder="1" applyAlignment="1">
      <alignment horizontal="center" vertical="center" wrapText="1"/>
    </xf>
    <xf numFmtId="0" fontId="6" fillId="2" borderId="0"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29"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2" borderId="29" xfId="1" applyNumberFormat="1" applyFont="1" applyFill="1" applyBorder="1" applyAlignment="1">
      <alignment horizontal="center" vertical="center" wrapText="1"/>
    </xf>
    <xf numFmtId="0" fontId="6" fillId="0" borderId="29" xfId="1" applyNumberFormat="1" applyFont="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9" xfId="1" applyFont="1" applyFill="1" applyBorder="1" applyAlignment="1">
      <alignment horizontal="center" vertical="justify" wrapText="1"/>
    </xf>
    <xf numFmtId="0" fontId="6" fillId="2" borderId="11" xfId="1" applyFont="1" applyFill="1" applyBorder="1" applyAlignment="1">
      <alignment horizontal="center" vertical="justify" wrapText="1"/>
    </xf>
    <xf numFmtId="0" fontId="33" fillId="8" borderId="54" xfId="0" applyFont="1" applyFill="1" applyBorder="1" applyAlignment="1">
      <alignment vertical="center" wrapText="1"/>
    </xf>
    <xf numFmtId="0" fontId="33" fillId="8" borderId="55" xfId="0" applyFont="1" applyFill="1" applyBorder="1" applyAlignment="1">
      <alignment vertical="center" wrapText="1"/>
    </xf>
    <xf numFmtId="0" fontId="21" fillId="0" borderId="3" xfId="1" applyFont="1"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21" fillId="0" borderId="34" xfId="1" applyFont="1" applyFill="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21" fillId="0" borderId="51" xfId="1" applyFont="1" applyFill="1" applyBorder="1" applyAlignment="1">
      <alignment horizontal="center" vertical="center" wrapText="1"/>
    </xf>
    <xf numFmtId="0" fontId="21" fillId="0" borderId="38" xfId="1" applyFont="1" applyFill="1" applyBorder="1" applyAlignment="1">
      <alignment horizontal="center" vertical="center" wrapText="1"/>
    </xf>
    <xf numFmtId="0" fontId="21" fillId="0" borderId="52" xfId="1" applyFont="1" applyFill="1" applyBorder="1" applyAlignment="1">
      <alignment horizontal="center" vertical="center" wrapText="1"/>
    </xf>
    <xf numFmtId="0" fontId="0" fillId="0" borderId="38" xfId="0" applyBorder="1" applyAlignment="1">
      <alignment vertical="center" wrapText="1"/>
    </xf>
    <xf numFmtId="0" fontId="6" fillId="2" borderId="29" xfId="1" applyFont="1" applyFill="1" applyBorder="1" applyAlignment="1">
      <alignment horizontal="center" vertical="center"/>
    </xf>
    <xf numFmtId="0" fontId="6" fillId="2" borderId="1"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9" xfId="1" applyFont="1" applyFill="1" applyBorder="1" applyAlignment="1">
      <alignment horizontal="center" vertical="center"/>
    </xf>
    <xf numFmtId="0" fontId="6" fillId="2" borderId="11" xfId="1" applyFont="1" applyFill="1" applyBorder="1" applyAlignment="1">
      <alignment horizontal="center" vertical="center"/>
    </xf>
    <xf numFmtId="10" fontId="7" fillId="2" borderId="34" xfId="1" applyNumberFormat="1" applyFont="1" applyFill="1" applyBorder="1" applyAlignment="1">
      <alignment horizontal="center" vertical="center" wrapText="1"/>
    </xf>
    <xf numFmtId="0" fontId="6" fillId="2" borderId="1" xfId="1" applyFont="1" applyFill="1" applyBorder="1" applyAlignment="1">
      <alignment horizontal="left" vertical="top" wrapText="1"/>
    </xf>
    <xf numFmtId="0" fontId="6" fillId="2" borderId="4" xfId="1" applyFont="1" applyFill="1" applyBorder="1" applyAlignment="1">
      <alignment horizontal="left" vertical="top" wrapText="1"/>
    </xf>
    <xf numFmtId="0" fontId="6" fillId="2" borderId="6" xfId="1" applyFont="1" applyFill="1" applyBorder="1" applyAlignment="1">
      <alignment horizontal="left" vertical="top" wrapText="1"/>
    </xf>
    <xf numFmtId="10" fontId="7" fillId="2" borderId="39" xfId="1" applyNumberFormat="1" applyFont="1" applyFill="1" applyBorder="1" applyAlignment="1">
      <alignment horizontal="center" vertical="center" wrapText="1"/>
    </xf>
    <xf numFmtId="10" fontId="7" fillId="2" borderId="29" xfId="1" applyNumberFormat="1" applyFont="1" applyFill="1" applyBorder="1" applyAlignment="1">
      <alignment horizontal="center" vertical="center" wrapText="1"/>
    </xf>
    <xf numFmtId="0" fontId="7" fillId="2" borderId="34" xfId="1" applyFont="1" applyFill="1" applyBorder="1" applyAlignment="1">
      <alignment horizontal="center" vertical="center" wrapText="1"/>
    </xf>
    <xf numFmtId="0" fontId="6" fillId="2" borderId="1" xfId="1" applyFont="1" applyFill="1"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10" fontId="7" fillId="2" borderId="38" xfId="1" applyNumberFormat="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8" borderId="34" xfId="1" applyFont="1" applyFill="1" applyBorder="1" applyAlignment="1">
      <alignment horizontal="center" vertical="center" wrapText="1"/>
    </xf>
    <xf numFmtId="0" fontId="7" fillId="8"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5" fillId="2" borderId="0" xfId="1" applyFont="1" applyFill="1" applyBorder="1" applyAlignment="1">
      <alignment horizontal="center" vertical="center"/>
    </xf>
    <xf numFmtId="0" fontId="4" fillId="2" borderId="9" xfId="1" applyFont="1" applyFill="1" applyBorder="1" applyAlignment="1">
      <alignment vertical="center"/>
    </xf>
    <xf numFmtId="0" fontId="4" fillId="0" borderId="10" xfId="1" applyBorder="1" applyAlignment="1">
      <alignment vertical="center"/>
    </xf>
    <xf numFmtId="0" fontId="4" fillId="0" borderId="11" xfId="1" applyBorder="1" applyAlignment="1">
      <alignment vertical="center"/>
    </xf>
    <xf numFmtId="0" fontId="6" fillId="2" borderId="9" xfId="1" applyFont="1" applyFill="1" applyBorder="1" applyAlignment="1">
      <alignment horizontal="left" vertical="center"/>
    </xf>
    <xf numFmtId="0" fontId="6" fillId="2" borderId="10" xfId="1" applyFont="1" applyFill="1" applyBorder="1" applyAlignment="1">
      <alignment horizontal="left"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0" borderId="10" xfId="1" applyFont="1" applyBorder="1" applyAlignment="1">
      <alignment vertical="center" wrapText="1"/>
    </xf>
    <xf numFmtId="0" fontId="7" fillId="0" borderId="11" xfId="1" applyFont="1" applyBorder="1" applyAlignment="1">
      <alignment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6" fillId="2" borderId="10" xfId="1" applyFont="1" applyFill="1" applyBorder="1" applyAlignment="1">
      <alignment horizontal="center" vertical="center"/>
    </xf>
    <xf numFmtId="0" fontId="6" fillId="2" borderId="9" xfId="1" applyFont="1" applyFill="1" applyBorder="1" applyAlignment="1">
      <alignment horizontal="justify" vertical="center" wrapText="1"/>
    </xf>
    <xf numFmtId="0" fontId="6" fillId="2" borderId="10" xfId="1" applyFont="1" applyFill="1" applyBorder="1" applyAlignment="1">
      <alignment horizontal="justify" vertical="center" wrapText="1"/>
    </xf>
    <xf numFmtId="0" fontId="6" fillId="2" borderId="11" xfId="1" applyFont="1" applyFill="1" applyBorder="1" applyAlignment="1">
      <alignment horizontal="justify" vertical="center" wrapText="1"/>
    </xf>
    <xf numFmtId="0" fontId="7" fillId="2" borderId="9" xfId="1" applyFont="1" applyFill="1" applyBorder="1" applyAlignment="1">
      <alignment horizontal="justify" vertical="top" wrapText="1"/>
    </xf>
    <xf numFmtId="0" fontId="7" fillId="2" borderId="10" xfId="1" applyFont="1" applyFill="1" applyBorder="1" applyAlignment="1">
      <alignment horizontal="justify" vertical="top" wrapText="1"/>
    </xf>
    <xf numFmtId="0" fontId="4" fillId="0" borderId="10" xfId="1" applyFont="1" applyBorder="1" applyAlignment="1">
      <alignment horizontal="justify" vertical="top" wrapText="1"/>
    </xf>
    <xf numFmtId="0" fontId="4" fillId="0" borderId="11" xfId="1" applyFont="1" applyBorder="1" applyAlignment="1">
      <alignment horizontal="justify" vertical="top" wrapText="1"/>
    </xf>
    <xf numFmtId="0" fontId="7" fillId="2" borderId="0" xfId="1" applyFont="1" applyFill="1" applyBorder="1" applyAlignment="1">
      <alignment horizontal="center"/>
    </xf>
    <xf numFmtId="0" fontId="6" fillId="2" borderId="11" xfId="1" applyFont="1" applyFill="1" applyBorder="1" applyAlignment="1">
      <alignment horizontal="left"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7" fillId="2" borderId="11" xfId="1" applyFont="1" applyFill="1" applyBorder="1" applyAlignment="1">
      <alignment horizontal="justify" vertical="top" wrapText="1"/>
    </xf>
    <xf numFmtId="0" fontId="6" fillId="2" borderId="9" xfId="1" applyFont="1" applyFill="1" applyBorder="1" applyAlignment="1">
      <alignment horizontal="justify" vertical="center"/>
    </xf>
    <xf numFmtId="0" fontId="6" fillId="2" borderId="10" xfId="1" applyFont="1" applyFill="1" applyBorder="1" applyAlignment="1">
      <alignment horizontal="justify" vertical="center"/>
    </xf>
    <xf numFmtId="0" fontId="6" fillId="2" borderId="11" xfId="1" applyFont="1" applyFill="1" applyBorder="1" applyAlignment="1">
      <alignment horizontal="justify" vertical="center"/>
    </xf>
    <xf numFmtId="0" fontId="23" fillId="8" borderId="9" xfId="1" applyFont="1" applyFill="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7" fillId="8" borderId="9" xfId="1" applyFont="1" applyFill="1" applyBorder="1" applyAlignment="1">
      <alignment vertical="center" wrapText="1"/>
    </xf>
    <xf numFmtId="0" fontId="7" fillId="2" borderId="1" xfId="1" applyFont="1" applyFill="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7" fillId="2" borderId="6" xfId="1" applyFont="1" applyFill="1"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xf numFmtId="0" fontId="0" fillId="0" borderId="10" xfId="0" applyBorder="1" applyAlignment="1">
      <alignment horizontal="justify" vertical="top" wrapText="1"/>
    </xf>
    <xf numFmtId="0" fontId="0" fillId="0" borderId="11" xfId="0" applyBorder="1" applyAlignment="1">
      <alignment horizontal="justify" vertical="top" wrapText="1"/>
    </xf>
    <xf numFmtId="0" fontId="0" fillId="0" borderId="10" xfId="0" applyBorder="1" applyAlignment="1">
      <alignment horizontal="justify" vertical="center" wrapText="1"/>
    </xf>
    <xf numFmtId="0" fontId="0" fillId="0" borderId="11" xfId="0" applyBorder="1" applyAlignment="1">
      <alignment horizontal="justify" vertical="center" wrapText="1"/>
    </xf>
    <xf numFmtId="0" fontId="6" fillId="2" borderId="1" xfId="1" applyFont="1" applyFill="1" applyBorder="1" applyAlignment="1">
      <alignment horizontal="justify" vertical="center"/>
    </xf>
    <xf numFmtId="0" fontId="6" fillId="2" borderId="2" xfId="1" applyFont="1" applyFill="1" applyBorder="1" applyAlignment="1">
      <alignment horizontal="justify" vertical="center"/>
    </xf>
    <xf numFmtId="0" fontId="6" fillId="2" borderId="3" xfId="1" applyFont="1" applyFill="1" applyBorder="1" applyAlignment="1">
      <alignment horizontal="justify" vertical="center"/>
    </xf>
    <xf numFmtId="0" fontId="30" fillId="2" borderId="4" xfId="1" applyFont="1" applyFill="1" applyBorder="1" applyAlignment="1">
      <alignment horizontal="left" vertical="center"/>
    </xf>
    <xf numFmtId="0" fontId="30" fillId="2" borderId="0" xfId="1" applyFont="1" applyFill="1" applyBorder="1" applyAlignment="1">
      <alignment horizontal="left" vertical="center"/>
    </xf>
    <xf numFmtId="0" fontId="30" fillId="2" borderId="6" xfId="1" applyFont="1" applyFill="1" applyBorder="1" applyAlignment="1">
      <alignment horizontal="left" vertical="center"/>
    </xf>
    <xf numFmtId="0" fontId="30" fillId="2" borderId="7" xfId="1" applyFont="1" applyFill="1" applyBorder="1" applyAlignment="1">
      <alignment horizontal="left" vertical="center"/>
    </xf>
    <xf numFmtId="0" fontId="21" fillId="2" borderId="9" xfId="1" applyFont="1" applyFill="1" applyBorder="1" applyAlignment="1">
      <alignment horizontal="left" vertical="center"/>
    </xf>
    <xf numFmtId="0" fontId="21" fillId="2" borderId="10" xfId="1" applyFont="1" applyFill="1" applyBorder="1" applyAlignment="1">
      <alignment horizontal="left" vertical="center"/>
    </xf>
    <xf numFmtId="0" fontId="21" fillId="2" borderId="11" xfId="1" applyFont="1" applyFill="1" applyBorder="1" applyAlignment="1">
      <alignment horizontal="left" vertical="center"/>
    </xf>
    <xf numFmtId="0" fontId="21" fillId="2" borderId="4" xfId="1" applyFont="1" applyFill="1" applyBorder="1" applyAlignment="1">
      <alignment horizontal="left" vertical="center" wrapText="1"/>
    </xf>
    <xf numFmtId="0" fontId="21" fillId="2" borderId="0" xfId="1" applyFont="1" applyFill="1" applyBorder="1" applyAlignment="1">
      <alignment horizontal="left" vertical="center" wrapText="1"/>
    </xf>
    <xf numFmtId="0" fontId="21" fillId="2" borderId="9" xfId="1" applyFont="1" applyFill="1" applyBorder="1" applyAlignment="1">
      <alignment horizontal="left" vertical="center" wrapText="1"/>
    </xf>
    <xf numFmtId="0" fontId="21" fillId="2" borderId="10" xfId="1" applyFont="1" applyFill="1" applyBorder="1" applyAlignment="1">
      <alignment horizontal="left" vertical="center" wrapText="1"/>
    </xf>
    <xf numFmtId="0" fontId="21" fillId="2" borderId="11" xfId="1" applyFont="1" applyFill="1" applyBorder="1" applyAlignment="1">
      <alignment horizontal="left" vertical="center" wrapText="1"/>
    </xf>
    <xf numFmtId="0" fontId="24" fillId="2" borderId="29" xfId="1" applyFont="1" applyFill="1" applyBorder="1" applyAlignment="1">
      <alignment horizontal="center" vertical="center"/>
    </xf>
    <xf numFmtId="0" fontId="23" fillId="0" borderId="1" xfId="1" applyFont="1" applyBorder="1" applyAlignment="1">
      <alignment horizontal="justify" vertical="center" wrapText="1"/>
    </xf>
    <xf numFmtId="0" fontId="7" fillId="0" borderId="4" xfId="1" applyFont="1" applyBorder="1" applyAlignment="1">
      <alignment horizontal="justify" vertical="center" wrapText="1"/>
    </xf>
    <xf numFmtId="0" fontId="0" fillId="0" borderId="0" xfId="0"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wrapText="1"/>
    </xf>
    <xf numFmtId="0" fontId="0" fillId="0" borderId="5" xfId="0" applyBorder="1" applyAlignment="1">
      <alignment horizontal="justify" wrapText="1"/>
    </xf>
    <xf numFmtId="0" fontId="7" fillId="2" borderId="1" xfId="1" applyFont="1" applyFill="1" applyBorder="1" applyAlignment="1">
      <alignment horizontal="justify" vertical="top" wrapText="1"/>
    </xf>
    <xf numFmtId="0" fontId="0" fillId="0" borderId="2" xfId="0" applyBorder="1" applyAlignment="1">
      <alignment horizontal="justify" vertical="top" wrapText="1"/>
    </xf>
    <xf numFmtId="0" fontId="0" fillId="0" borderId="3" xfId="0" applyBorder="1" applyAlignment="1">
      <alignment horizontal="justify" vertical="top" wrapText="1"/>
    </xf>
    <xf numFmtId="0" fontId="7" fillId="0" borderId="6" xfId="1" applyFont="1" applyBorder="1" applyAlignment="1">
      <alignment horizontal="justify" vertical="center" wrapText="1"/>
    </xf>
    <xf numFmtId="0" fontId="6" fillId="2" borderId="1" xfId="1" applyFont="1" applyFill="1" applyBorder="1" applyAlignment="1">
      <alignment vertical="top"/>
    </xf>
    <xf numFmtId="0" fontId="6" fillId="2" borderId="3" xfId="1" applyFont="1" applyFill="1" applyBorder="1" applyAlignment="1">
      <alignment vertical="top"/>
    </xf>
    <xf numFmtId="0" fontId="6" fillId="2" borderId="4" xfId="1" applyFont="1" applyFill="1" applyBorder="1" applyAlignment="1">
      <alignment vertical="top"/>
    </xf>
    <xf numFmtId="0" fontId="6" fillId="2" borderId="5" xfId="1" applyFont="1" applyFill="1" applyBorder="1" applyAlignment="1">
      <alignment vertical="top"/>
    </xf>
    <xf numFmtId="0" fontId="6" fillId="2" borderId="1" xfId="1" applyFont="1" applyFill="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8" xfId="0" applyBorder="1" applyAlignment="1">
      <alignment horizontal="left" vertical="top"/>
    </xf>
    <xf numFmtId="0" fontId="23" fillId="8" borderId="9" xfId="1" applyFont="1" applyFill="1" applyBorder="1" applyAlignment="1">
      <alignment horizontal="justify" vertical="center" wrapText="1"/>
    </xf>
    <xf numFmtId="0" fontId="30" fillId="2" borderId="9" xfId="1" applyFont="1" applyFill="1" applyBorder="1" applyAlignment="1">
      <alignment horizontal="justify" vertical="top" wrapText="1"/>
    </xf>
    <xf numFmtId="0" fontId="6" fillId="2" borderId="1" xfId="1" applyFont="1" applyFill="1" applyBorder="1" applyAlignment="1">
      <alignment horizontal="left" vertical="center"/>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4" xfId="1" applyFont="1" applyFill="1" applyBorder="1" applyAlignment="1">
      <alignment horizontal="left" vertical="center"/>
    </xf>
    <xf numFmtId="0" fontId="6" fillId="2" borderId="0" xfId="1" applyFont="1" applyFill="1" applyBorder="1" applyAlignment="1">
      <alignment horizontal="left" vertical="center"/>
    </xf>
    <xf numFmtId="0" fontId="6" fillId="2" borderId="5" xfId="1" applyFont="1" applyFill="1" applyBorder="1" applyAlignment="1">
      <alignment horizontal="left" vertical="center"/>
    </xf>
    <xf numFmtId="0" fontId="6" fillId="2" borderId="6" xfId="1" applyFont="1" applyFill="1" applyBorder="1" applyAlignment="1">
      <alignment horizontal="left" vertical="center"/>
    </xf>
    <xf numFmtId="0" fontId="6" fillId="2" borderId="7" xfId="1" applyFont="1" applyFill="1" applyBorder="1" applyAlignment="1">
      <alignment horizontal="left" vertical="center"/>
    </xf>
    <xf numFmtId="0" fontId="6" fillId="2" borderId="8" xfId="1" applyFont="1" applyFill="1" applyBorder="1" applyAlignment="1">
      <alignment horizontal="left" vertical="center"/>
    </xf>
    <xf numFmtId="0" fontId="7" fillId="2" borderId="34" xfId="1" applyFont="1" applyFill="1" applyBorder="1" applyAlignment="1">
      <alignment horizontal="justify" vertical="top" wrapText="1"/>
    </xf>
    <xf numFmtId="0" fontId="7" fillId="2" borderId="2" xfId="1" applyFont="1" applyFill="1" applyBorder="1" applyAlignment="1">
      <alignment horizontal="justify" vertical="top" wrapText="1"/>
    </xf>
    <xf numFmtId="0" fontId="7" fillId="2" borderId="3" xfId="1" applyFont="1" applyFill="1" applyBorder="1" applyAlignment="1">
      <alignment horizontal="justify" vertical="top" wrapText="1"/>
    </xf>
    <xf numFmtId="0" fontId="7" fillId="2" borderId="40" xfId="1" applyFont="1" applyFill="1" applyBorder="1" applyAlignment="1">
      <alignment horizontal="justify" vertical="top" wrapText="1"/>
    </xf>
    <xf numFmtId="0" fontId="7" fillId="2" borderId="0" xfId="1" applyFont="1" applyFill="1" applyAlignment="1">
      <alignment horizontal="left" vertical="center" wrapText="1"/>
    </xf>
    <xf numFmtId="0" fontId="7" fillId="2" borderId="2" xfId="1" applyFont="1" applyFill="1" applyBorder="1" applyAlignment="1">
      <alignment horizontal="justify" vertical="center"/>
    </xf>
    <xf numFmtId="0" fontId="7" fillId="2" borderId="3" xfId="1" applyFont="1" applyFill="1" applyBorder="1" applyAlignment="1">
      <alignment horizontal="justify" vertical="center"/>
    </xf>
    <xf numFmtId="0" fontId="7" fillId="2" borderId="4" xfId="1" applyFont="1" applyFill="1" applyBorder="1" applyAlignment="1">
      <alignment horizontal="justify" vertical="center"/>
    </xf>
    <xf numFmtId="0" fontId="7" fillId="2" borderId="0" xfId="1" applyFont="1" applyFill="1" applyBorder="1" applyAlignment="1">
      <alignment horizontal="justify" vertical="center"/>
    </xf>
    <xf numFmtId="0" fontId="7" fillId="2" borderId="5" xfId="1" applyFont="1" applyFill="1" applyBorder="1" applyAlignment="1">
      <alignment horizontal="justify" vertical="center"/>
    </xf>
    <xf numFmtId="0" fontId="7" fillId="2" borderId="6" xfId="1" applyFont="1" applyFill="1" applyBorder="1" applyAlignment="1">
      <alignment horizontal="justify" vertical="center"/>
    </xf>
    <xf numFmtId="0" fontId="7" fillId="2" borderId="7" xfId="1" applyFont="1" applyFill="1" applyBorder="1" applyAlignment="1">
      <alignment horizontal="justify" vertical="center"/>
    </xf>
    <xf numFmtId="0" fontId="7" fillId="2" borderId="8" xfId="1" applyFont="1" applyFill="1" applyBorder="1" applyAlignment="1">
      <alignment horizontal="justify" vertical="center"/>
    </xf>
    <xf numFmtId="0" fontId="7" fillId="2" borderId="4" xfId="1" applyFont="1" applyFill="1" applyBorder="1" applyAlignment="1">
      <alignment horizontal="justify" vertical="top" wrapText="1"/>
    </xf>
    <xf numFmtId="0" fontId="7" fillId="2" borderId="0" xfId="1" applyFont="1" applyFill="1" applyBorder="1" applyAlignment="1">
      <alignment horizontal="justify" vertical="top" wrapText="1"/>
    </xf>
    <xf numFmtId="0" fontId="7" fillId="2" borderId="5" xfId="1" applyFont="1" applyFill="1" applyBorder="1" applyAlignment="1">
      <alignment horizontal="justify" vertical="top" wrapText="1"/>
    </xf>
    <xf numFmtId="0" fontId="7" fillId="8" borderId="4" xfId="1" applyFont="1" applyFill="1" applyBorder="1" applyAlignment="1">
      <alignment horizontal="justify" vertical="top" wrapText="1"/>
    </xf>
    <xf numFmtId="0" fontId="7" fillId="8" borderId="0" xfId="1" applyFont="1" applyFill="1" applyBorder="1" applyAlignment="1">
      <alignment horizontal="justify" vertical="top" wrapText="1"/>
    </xf>
    <xf numFmtId="0" fontId="7" fillId="8" borderId="5" xfId="1" applyFont="1" applyFill="1" applyBorder="1" applyAlignment="1">
      <alignment horizontal="justify" vertical="top" wrapText="1"/>
    </xf>
    <xf numFmtId="0" fontId="7" fillId="2" borderId="6" xfId="1" applyFont="1" applyFill="1" applyBorder="1" applyAlignment="1">
      <alignment horizontal="justify" vertical="top" wrapText="1"/>
    </xf>
    <xf numFmtId="0" fontId="7" fillId="2" borderId="7" xfId="1" applyFont="1" applyFill="1" applyBorder="1" applyAlignment="1">
      <alignment horizontal="justify" vertical="top" wrapText="1"/>
    </xf>
    <xf numFmtId="0" fontId="7" fillId="2" borderId="8" xfId="1" applyFont="1" applyFill="1" applyBorder="1" applyAlignment="1">
      <alignment horizontal="justify" vertical="top" wrapText="1"/>
    </xf>
    <xf numFmtId="0" fontId="6" fillId="2" borderId="34" xfId="1" applyFont="1" applyFill="1" applyBorder="1" applyAlignment="1">
      <alignment horizontal="left" vertical="center"/>
    </xf>
    <xf numFmtId="0" fontId="6" fillId="2" borderId="38" xfId="1" applyFont="1" applyFill="1" applyBorder="1" applyAlignment="1">
      <alignment horizontal="left" vertical="center"/>
    </xf>
    <xf numFmtId="0" fontId="6" fillId="2" borderId="39" xfId="1" applyFont="1" applyFill="1" applyBorder="1" applyAlignment="1">
      <alignment horizontal="left" vertical="center"/>
    </xf>
    <xf numFmtId="0" fontId="7" fillId="2" borderId="38" xfId="1" applyFont="1" applyFill="1" applyBorder="1" applyAlignment="1">
      <alignment horizontal="justify" vertical="top" wrapText="1"/>
    </xf>
    <xf numFmtId="0" fontId="7" fillId="2" borderId="39" xfId="1" applyFont="1" applyFill="1" applyBorder="1" applyAlignment="1">
      <alignment horizontal="justify" vertical="top" wrapText="1"/>
    </xf>
  </cellXfs>
  <cellStyles count="5">
    <cellStyle name="Moneda 2" xfId="2"/>
    <cellStyle name="Normal" xfId="0" builtinId="0"/>
    <cellStyle name="Normal 2" xfId="1"/>
    <cellStyle name="Normal 3" xfId="3"/>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6.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6.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447675</xdr:colOff>
      <xdr:row>1</xdr:row>
      <xdr:rowOff>9525</xdr:rowOff>
    </xdr:from>
    <xdr:to>
      <xdr:col>5</xdr:col>
      <xdr:colOff>76200</xdr:colOff>
      <xdr:row>2</xdr:row>
      <xdr:rowOff>161925</xdr:rowOff>
    </xdr:to>
    <xdr:sp macro="" textlink="">
      <xdr:nvSpPr>
        <xdr:cNvPr id="2" name="Text Box 4"/>
        <xdr:cNvSpPr txBox="1">
          <a:spLocks noChangeArrowheads="1"/>
        </xdr:cNvSpPr>
      </xdr:nvSpPr>
      <xdr:spPr bwMode="auto">
        <a:xfrm>
          <a:off x="981075" y="171450"/>
          <a:ext cx="2619375" cy="314325"/>
        </a:xfrm>
        <a:prstGeom prst="rect">
          <a:avLst/>
        </a:prstGeom>
        <a:noFill/>
        <a:ln w="9525">
          <a:noFill/>
          <a:miter lim="800000"/>
          <a:headEnd/>
          <a:tailEnd/>
        </a:ln>
      </xdr:spPr>
      <xdr:txBody>
        <a:bodyPr vertOverflow="clip" wrap="square" lIns="27432" tIns="22860" rIns="0" bIns="0" anchor="ctr" upright="1"/>
        <a:lstStyle/>
        <a:p>
          <a:pPr algn="ctr" rtl="0">
            <a:defRPr sz="1000"/>
          </a:pPr>
          <a:r>
            <a:rPr lang="es-MX" sz="1200" b="1" i="0" strike="noStrike">
              <a:solidFill>
                <a:srgbClr val="000000"/>
              </a:solidFill>
              <a:latin typeface="+mn-lt"/>
              <a:cs typeface="Arial"/>
            </a:rPr>
            <a:t>Í N D I C E </a:t>
          </a:r>
        </a:p>
        <a:p>
          <a:pPr algn="ctr" rtl="0">
            <a:defRPr sz="1000"/>
          </a:pPr>
          <a:endParaRPr lang="es-MX" sz="1100" b="1" i="0" strike="noStrike">
            <a:solidFill>
              <a:srgbClr val="000000"/>
            </a:solidFill>
            <a:latin typeface="+mn-lt"/>
            <a:cs typeface="Arial"/>
          </a:endParaRPr>
        </a:p>
      </xdr:txBody>
    </xdr:sp>
    <xdr:clientData/>
  </xdr:twoCellAnchor>
  <xdr:twoCellAnchor>
    <xdr:from>
      <xdr:col>0</xdr:col>
      <xdr:colOff>238125</xdr:colOff>
      <xdr:row>0</xdr:row>
      <xdr:rowOff>76200</xdr:rowOff>
    </xdr:from>
    <xdr:to>
      <xdr:col>1</xdr:col>
      <xdr:colOff>723900</xdr:colOff>
      <xdr:row>3</xdr:row>
      <xdr:rowOff>28575</xdr:rowOff>
    </xdr:to>
    <xdr:pic>
      <xdr:nvPicPr>
        <xdr:cNvPr id="6"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238125" y="76200"/>
          <a:ext cx="1019175" cy="542925"/>
        </a:xfrm>
        <a:prstGeom prst="rect">
          <a:avLst/>
        </a:prstGeom>
        <a:noFill/>
        <a:ln w="9525">
          <a:noFill/>
          <a:miter lim="800000"/>
          <a:headEnd/>
          <a:tailEnd/>
        </a:ln>
      </xdr:spPr>
    </xdr:pic>
    <xdr:clientData/>
  </xdr:twoCellAnchor>
  <xdr:twoCellAnchor editAs="oneCell">
    <xdr:from>
      <xdr:col>4</xdr:col>
      <xdr:colOff>333375</xdr:colOff>
      <xdr:row>0</xdr:row>
      <xdr:rowOff>0</xdr:rowOff>
    </xdr:from>
    <xdr:to>
      <xdr:col>9</xdr:col>
      <xdr:colOff>15437</xdr:colOff>
      <xdr:row>4</xdr:row>
      <xdr:rowOff>90980</xdr:rowOff>
    </xdr:to>
    <xdr:pic>
      <xdr:nvPicPr>
        <xdr:cNvPr id="7"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3209925" y="0"/>
          <a:ext cx="1282262" cy="767255"/>
        </a:xfrm>
        <a:prstGeom prst="rect">
          <a:avLst/>
        </a:prstGeom>
        <a:noFill/>
        <a:ln>
          <a:noFill/>
        </a:ln>
        <a:effectLs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1</xdr:row>
      <xdr:rowOff>38100</xdr:rowOff>
    </xdr:from>
    <xdr:to>
      <xdr:col>2</xdr:col>
      <xdr:colOff>1838325</xdr:colOff>
      <xdr:row>4</xdr:row>
      <xdr:rowOff>9525</xdr:rowOff>
    </xdr:to>
    <xdr:pic>
      <xdr:nvPicPr>
        <xdr:cNvPr id="3"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1933575" cy="457200"/>
        </a:xfrm>
        <a:prstGeom prst="rect">
          <a:avLst/>
        </a:prstGeom>
        <a:noFill/>
        <a:ln w="9525">
          <a:noFill/>
          <a:miter lim="800000"/>
          <a:headEnd/>
          <a:tailEnd/>
        </a:ln>
      </xdr:spPr>
    </xdr:pic>
    <xdr:clientData/>
  </xdr:twoCellAnchor>
  <xdr:twoCellAnchor>
    <xdr:from>
      <xdr:col>3</xdr:col>
      <xdr:colOff>161925</xdr:colOff>
      <xdr:row>1</xdr:row>
      <xdr:rowOff>66675</xdr:rowOff>
    </xdr:from>
    <xdr:to>
      <xdr:col>13</xdr:col>
      <xdr:colOff>161925</xdr:colOff>
      <xdr:row>5</xdr:row>
      <xdr:rowOff>47625</xdr:rowOff>
    </xdr:to>
    <xdr:sp macro="" textlink="">
      <xdr:nvSpPr>
        <xdr:cNvPr id="4" name="Text Box 217"/>
        <xdr:cNvSpPr txBox="1">
          <a:spLocks noChangeArrowheads="1"/>
        </xdr:cNvSpPr>
      </xdr:nvSpPr>
      <xdr:spPr bwMode="auto">
        <a:xfrm>
          <a:off x="3057525" y="228600"/>
          <a:ext cx="293370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0</xdr:row>
      <xdr:rowOff>85725</xdr:rowOff>
    </xdr:from>
    <xdr:to>
      <xdr:col>21</xdr:col>
      <xdr:colOff>423651</xdr:colOff>
      <xdr:row>5</xdr:row>
      <xdr:rowOff>20746</xdr:rowOff>
    </xdr:to>
    <xdr:pic>
      <xdr:nvPicPr>
        <xdr:cNvPr id="5"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19975" y="85725"/>
          <a:ext cx="1280901" cy="744646"/>
        </a:xfrm>
        <a:prstGeom prst="rect">
          <a:avLst/>
        </a:prstGeom>
        <a:noFill/>
        <a:ln>
          <a:noFill/>
        </a:ln>
        <a:effectLst/>
        <a:extLst/>
      </xdr:spPr>
    </xdr:pic>
    <xdr:clientData/>
  </xdr:twoCellAnchor>
  <xdr:twoCellAnchor>
    <xdr:from>
      <xdr:col>1</xdr:col>
      <xdr:colOff>19050</xdr:colOff>
      <xdr:row>71</xdr:row>
      <xdr:rowOff>38100</xdr:rowOff>
    </xdr:from>
    <xdr:to>
      <xdr:col>2</xdr:col>
      <xdr:colOff>1838325</xdr:colOff>
      <xdr:row>74</xdr:row>
      <xdr:rowOff>9525</xdr:rowOff>
    </xdr:to>
    <xdr:pic>
      <xdr:nvPicPr>
        <xdr:cNvPr id="6"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1933575" cy="457200"/>
        </a:xfrm>
        <a:prstGeom prst="rect">
          <a:avLst/>
        </a:prstGeom>
        <a:noFill/>
        <a:ln w="9525">
          <a:noFill/>
          <a:miter lim="800000"/>
          <a:headEnd/>
          <a:tailEnd/>
        </a:ln>
      </xdr:spPr>
    </xdr:pic>
    <xdr:clientData/>
  </xdr:twoCellAnchor>
  <xdr:twoCellAnchor>
    <xdr:from>
      <xdr:col>5</xdr:col>
      <xdr:colOff>19050</xdr:colOff>
      <xdr:row>71</xdr:row>
      <xdr:rowOff>66675</xdr:rowOff>
    </xdr:from>
    <xdr:to>
      <xdr:col>15</xdr:col>
      <xdr:colOff>247650</xdr:colOff>
      <xdr:row>75</xdr:row>
      <xdr:rowOff>0</xdr:rowOff>
    </xdr:to>
    <xdr:sp macro="" textlink="">
      <xdr:nvSpPr>
        <xdr:cNvPr id="7" name="Text Box 217"/>
        <xdr:cNvSpPr txBox="1">
          <a:spLocks noChangeArrowheads="1"/>
        </xdr:cNvSpPr>
      </xdr:nvSpPr>
      <xdr:spPr bwMode="auto">
        <a:xfrm>
          <a:off x="3400425" y="13935075"/>
          <a:ext cx="3067050" cy="77152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70</xdr:row>
      <xdr:rowOff>85725</xdr:rowOff>
    </xdr:from>
    <xdr:to>
      <xdr:col>21</xdr:col>
      <xdr:colOff>423651</xdr:colOff>
      <xdr:row>74</xdr:row>
      <xdr:rowOff>39796</xdr:rowOff>
    </xdr:to>
    <xdr:pic>
      <xdr:nvPicPr>
        <xdr:cNvPr id="8"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19975" y="85725"/>
          <a:ext cx="1280901" cy="744646"/>
        </a:xfrm>
        <a:prstGeom prst="rect">
          <a:avLst/>
        </a:prstGeom>
        <a:noFill/>
        <a:ln>
          <a:noFill/>
        </a:ln>
        <a:effectLst/>
        <a:extLst/>
      </xdr:spPr>
    </xdr:pic>
    <xdr:clientData/>
  </xdr:twoCellAnchor>
  <xdr:twoCellAnchor>
    <xdr:from>
      <xdr:col>1</xdr:col>
      <xdr:colOff>19050</xdr:colOff>
      <xdr:row>142</xdr:row>
      <xdr:rowOff>38100</xdr:rowOff>
    </xdr:from>
    <xdr:to>
      <xdr:col>2</xdr:col>
      <xdr:colOff>1838325</xdr:colOff>
      <xdr:row>145</xdr:row>
      <xdr:rowOff>9525</xdr:rowOff>
    </xdr:to>
    <xdr:pic>
      <xdr:nvPicPr>
        <xdr:cNvPr id="12"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14735175"/>
          <a:ext cx="1933575" cy="600075"/>
        </a:xfrm>
        <a:prstGeom prst="rect">
          <a:avLst/>
        </a:prstGeom>
        <a:noFill/>
        <a:ln w="9525">
          <a:noFill/>
          <a:miter lim="800000"/>
          <a:headEnd/>
          <a:tailEnd/>
        </a:ln>
      </xdr:spPr>
    </xdr:pic>
    <xdr:clientData/>
  </xdr:twoCellAnchor>
  <xdr:twoCellAnchor>
    <xdr:from>
      <xdr:col>3</xdr:col>
      <xdr:colOff>161925</xdr:colOff>
      <xdr:row>142</xdr:row>
      <xdr:rowOff>66675</xdr:rowOff>
    </xdr:from>
    <xdr:to>
      <xdr:col>13</xdr:col>
      <xdr:colOff>161925</xdr:colOff>
      <xdr:row>146</xdr:row>
      <xdr:rowOff>47625</xdr:rowOff>
    </xdr:to>
    <xdr:sp macro="" textlink="">
      <xdr:nvSpPr>
        <xdr:cNvPr id="13" name="Text Box 217"/>
        <xdr:cNvSpPr txBox="1">
          <a:spLocks noChangeArrowheads="1"/>
        </xdr:cNvSpPr>
      </xdr:nvSpPr>
      <xdr:spPr bwMode="auto">
        <a:xfrm>
          <a:off x="3057525" y="14763750"/>
          <a:ext cx="2933700" cy="77152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141</xdr:row>
      <xdr:rowOff>85725</xdr:rowOff>
    </xdr:from>
    <xdr:to>
      <xdr:col>21</xdr:col>
      <xdr:colOff>423651</xdr:colOff>
      <xdr:row>145</xdr:row>
      <xdr:rowOff>154096</xdr:rowOff>
    </xdr:to>
    <xdr:pic>
      <xdr:nvPicPr>
        <xdr:cNvPr id="14"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19975" y="14620875"/>
          <a:ext cx="1280901" cy="744646"/>
        </a:xfrm>
        <a:prstGeom prst="rect">
          <a:avLst/>
        </a:prstGeom>
        <a:noFill/>
        <a:ln>
          <a:noFill/>
        </a:ln>
        <a:effectLst/>
        <a:extLst/>
      </xdr:spPr>
    </xdr:pic>
    <xdr:clientData/>
  </xdr:twoCellAnchor>
  <xdr:twoCellAnchor>
    <xdr:from>
      <xdr:col>1</xdr:col>
      <xdr:colOff>19050</xdr:colOff>
      <xdr:row>219</xdr:row>
      <xdr:rowOff>38100</xdr:rowOff>
    </xdr:from>
    <xdr:to>
      <xdr:col>2</xdr:col>
      <xdr:colOff>1838325</xdr:colOff>
      <xdr:row>222</xdr:row>
      <xdr:rowOff>9525</xdr:rowOff>
    </xdr:to>
    <xdr:pic>
      <xdr:nvPicPr>
        <xdr:cNvPr id="15"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27841575"/>
          <a:ext cx="1933575" cy="485775"/>
        </a:xfrm>
        <a:prstGeom prst="rect">
          <a:avLst/>
        </a:prstGeom>
        <a:noFill/>
        <a:ln w="9525">
          <a:noFill/>
          <a:miter lim="800000"/>
          <a:headEnd/>
          <a:tailEnd/>
        </a:ln>
      </xdr:spPr>
    </xdr:pic>
    <xdr:clientData/>
  </xdr:twoCellAnchor>
  <xdr:twoCellAnchor>
    <xdr:from>
      <xdr:col>3</xdr:col>
      <xdr:colOff>161925</xdr:colOff>
      <xdr:row>219</xdr:row>
      <xdr:rowOff>66675</xdr:rowOff>
    </xdr:from>
    <xdr:to>
      <xdr:col>13</xdr:col>
      <xdr:colOff>161925</xdr:colOff>
      <xdr:row>223</xdr:row>
      <xdr:rowOff>47625</xdr:rowOff>
    </xdr:to>
    <xdr:sp macro="" textlink="">
      <xdr:nvSpPr>
        <xdr:cNvPr id="16" name="Text Box 217"/>
        <xdr:cNvSpPr txBox="1">
          <a:spLocks noChangeArrowheads="1"/>
        </xdr:cNvSpPr>
      </xdr:nvSpPr>
      <xdr:spPr bwMode="auto">
        <a:xfrm>
          <a:off x="3057525" y="27870150"/>
          <a:ext cx="2933700" cy="65722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38100</xdr:colOff>
      <xdr:row>218</xdr:row>
      <xdr:rowOff>133350</xdr:rowOff>
    </xdr:from>
    <xdr:to>
      <xdr:col>21</xdr:col>
      <xdr:colOff>433176</xdr:colOff>
      <xdr:row>223</xdr:row>
      <xdr:rowOff>68371</xdr:rowOff>
    </xdr:to>
    <xdr:pic>
      <xdr:nvPicPr>
        <xdr:cNvPr id="17"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505700" y="41100375"/>
          <a:ext cx="1280901" cy="744646"/>
        </a:xfrm>
        <a:prstGeom prst="rect">
          <a:avLst/>
        </a:prstGeom>
        <a:noFill/>
        <a:ln>
          <a:noFill/>
        </a:ln>
        <a:effectLst/>
        <a:extLst/>
      </xdr:spPr>
    </xdr:pic>
    <xdr:clientData/>
  </xdr:twoCellAnchor>
  <xdr:twoCellAnchor>
    <xdr:from>
      <xdr:col>1</xdr:col>
      <xdr:colOff>19050</xdr:colOff>
      <xdr:row>297</xdr:row>
      <xdr:rowOff>38099</xdr:rowOff>
    </xdr:from>
    <xdr:to>
      <xdr:col>2</xdr:col>
      <xdr:colOff>1838325</xdr:colOff>
      <xdr:row>300</xdr:row>
      <xdr:rowOff>133349</xdr:rowOff>
    </xdr:to>
    <xdr:pic>
      <xdr:nvPicPr>
        <xdr:cNvPr id="18"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54902099"/>
          <a:ext cx="1933575" cy="581025"/>
        </a:xfrm>
        <a:prstGeom prst="rect">
          <a:avLst/>
        </a:prstGeom>
        <a:noFill/>
        <a:ln w="9525">
          <a:noFill/>
          <a:miter lim="800000"/>
          <a:headEnd/>
          <a:tailEnd/>
        </a:ln>
      </xdr:spPr>
    </xdr:pic>
    <xdr:clientData/>
  </xdr:twoCellAnchor>
  <xdr:twoCellAnchor>
    <xdr:from>
      <xdr:col>3</xdr:col>
      <xdr:colOff>161925</xdr:colOff>
      <xdr:row>297</xdr:row>
      <xdr:rowOff>66675</xdr:rowOff>
    </xdr:from>
    <xdr:to>
      <xdr:col>13</xdr:col>
      <xdr:colOff>161925</xdr:colOff>
      <xdr:row>301</xdr:row>
      <xdr:rowOff>47625</xdr:rowOff>
    </xdr:to>
    <xdr:sp macro="" textlink="">
      <xdr:nvSpPr>
        <xdr:cNvPr id="19" name="Text Box 217"/>
        <xdr:cNvSpPr txBox="1">
          <a:spLocks noChangeArrowheads="1"/>
        </xdr:cNvSpPr>
      </xdr:nvSpPr>
      <xdr:spPr bwMode="auto">
        <a:xfrm>
          <a:off x="3057525" y="40386000"/>
          <a:ext cx="293370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297</xdr:row>
      <xdr:rowOff>0</xdr:rowOff>
    </xdr:from>
    <xdr:to>
      <xdr:col>21</xdr:col>
      <xdr:colOff>423651</xdr:colOff>
      <xdr:row>302</xdr:row>
      <xdr:rowOff>1</xdr:rowOff>
    </xdr:to>
    <xdr:pic>
      <xdr:nvPicPr>
        <xdr:cNvPr id="20"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96175" y="54787799"/>
          <a:ext cx="1280901" cy="809625"/>
        </a:xfrm>
        <a:prstGeom prst="rect">
          <a:avLst/>
        </a:prstGeom>
        <a:noFill/>
        <a:ln>
          <a:noFill/>
        </a:ln>
        <a:effectLst/>
        <a:extLst/>
      </xdr:spPr>
    </xdr:pic>
    <xdr:clientData/>
  </xdr:twoCellAnchor>
  <xdr:twoCellAnchor>
    <xdr:from>
      <xdr:col>1</xdr:col>
      <xdr:colOff>19050</xdr:colOff>
      <xdr:row>376</xdr:row>
      <xdr:rowOff>123824</xdr:rowOff>
    </xdr:from>
    <xdr:to>
      <xdr:col>2</xdr:col>
      <xdr:colOff>1838325</xdr:colOff>
      <xdr:row>380</xdr:row>
      <xdr:rowOff>38099</xdr:rowOff>
    </xdr:to>
    <xdr:pic>
      <xdr:nvPicPr>
        <xdr:cNvPr id="21"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68475224"/>
          <a:ext cx="1933575" cy="561975"/>
        </a:xfrm>
        <a:prstGeom prst="rect">
          <a:avLst/>
        </a:prstGeom>
        <a:noFill/>
        <a:ln w="9525">
          <a:noFill/>
          <a:miter lim="800000"/>
          <a:headEnd/>
          <a:tailEnd/>
        </a:ln>
      </xdr:spPr>
    </xdr:pic>
    <xdr:clientData/>
  </xdr:twoCellAnchor>
  <xdr:twoCellAnchor>
    <xdr:from>
      <xdr:col>3</xdr:col>
      <xdr:colOff>161925</xdr:colOff>
      <xdr:row>376</xdr:row>
      <xdr:rowOff>66675</xdr:rowOff>
    </xdr:from>
    <xdr:to>
      <xdr:col>13</xdr:col>
      <xdr:colOff>161925</xdr:colOff>
      <xdr:row>380</xdr:row>
      <xdr:rowOff>47625</xdr:rowOff>
    </xdr:to>
    <xdr:sp macro="" textlink="">
      <xdr:nvSpPr>
        <xdr:cNvPr id="22" name="Text Box 217"/>
        <xdr:cNvSpPr txBox="1">
          <a:spLocks noChangeArrowheads="1"/>
        </xdr:cNvSpPr>
      </xdr:nvSpPr>
      <xdr:spPr bwMode="auto">
        <a:xfrm>
          <a:off x="3057525" y="52844700"/>
          <a:ext cx="293370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376</xdr:row>
      <xdr:rowOff>47625</xdr:rowOff>
    </xdr:from>
    <xdr:to>
      <xdr:col>21</xdr:col>
      <xdr:colOff>423651</xdr:colOff>
      <xdr:row>380</xdr:row>
      <xdr:rowOff>144571</xdr:rowOff>
    </xdr:to>
    <xdr:pic>
      <xdr:nvPicPr>
        <xdr:cNvPr id="23"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96175" y="68399025"/>
          <a:ext cx="1280901" cy="744646"/>
        </a:xfrm>
        <a:prstGeom prst="rect">
          <a:avLst/>
        </a:prstGeom>
        <a:noFill/>
        <a:ln>
          <a:noFill/>
        </a:ln>
        <a:effectLst/>
        <a:extLst/>
      </xdr:spPr>
    </xdr:pic>
    <xdr:clientData/>
  </xdr:twoCellAnchor>
  <xdr:twoCellAnchor>
    <xdr:from>
      <xdr:col>1</xdr:col>
      <xdr:colOff>19050</xdr:colOff>
      <xdr:row>456</xdr:row>
      <xdr:rowOff>38099</xdr:rowOff>
    </xdr:from>
    <xdr:to>
      <xdr:col>2</xdr:col>
      <xdr:colOff>1838325</xdr:colOff>
      <xdr:row>459</xdr:row>
      <xdr:rowOff>114299</xdr:rowOff>
    </xdr:to>
    <xdr:pic>
      <xdr:nvPicPr>
        <xdr:cNvPr id="24"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82267424"/>
          <a:ext cx="1933575" cy="561975"/>
        </a:xfrm>
        <a:prstGeom prst="rect">
          <a:avLst/>
        </a:prstGeom>
        <a:noFill/>
        <a:ln w="9525">
          <a:noFill/>
          <a:miter lim="800000"/>
          <a:headEnd/>
          <a:tailEnd/>
        </a:ln>
      </xdr:spPr>
    </xdr:pic>
    <xdr:clientData/>
  </xdr:twoCellAnchor>
  <xdr:twoCellAnchor>
    <xdr:from>
      <xdr:col>3</xdr:col>
      <xdr:colOff>161925</xdr:colOff>
      <xdr:row>456</xdr:row>
      <xdr:rowOff>66675</xdr:rowOff>
    </xdr:from>
    <xdr:to>
      <xdr:col>13</xdr:col>
      <xdr:colOff>161925</xdr:colOff>
      <xdr:row>460</xdr:row>
      <xdr:rowOff>47625</xdr:rowOff>
    </xdr:to>
    <xdr:sp macro="" textlink="">
      <xdr:nvSpPr>
        <xdr:cNvPr id="25" name="Text Box 217"/>
        <xdr:cNvSpPr txBox="1">
          <a:spLocks noChangeArrowheads="1"/>
        </xdr:cNvSpPr>
      </xdr:nvSpPr>
      <xdr:spPr bwMode="auto">
        <a:xfrm>
          <a:off x="3057525" y="65884425"/>
          <a:ext cx="293370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455</xdr:row>
      <xdr:rowOff>85725</xdr:rowOff>
    </xdr:from>
    <xdr:to>
      <xdr:col>21</xdr:col>
      <xdr:colOff>423651</xdr:colOff>
      <xdr:row>460</xdr:row>
      <xdr:rowOff>20748</xdr:rowOff>
    </xdr:to>
    <xdr:pic>
      <xdr:nvPicPr>
        <xdr:cNvPr id="26"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19975" y="65741550"/>
          <a:ext cx="1280901" cy="744646"/>
        </a:xfrm>
        <a:prstGeom prst="rect">
          <a:avLst/>
        </a:prstGeom>
        <a:noFill/>
        <a:ln>
          <a:noFill/>
        </a:ln>
        <a:effectLst/>
        <a:extLst/>
      </xdr:spPr>
    </xdr:pic>
    <xdr:clientData/>
  </xdr:twoCellAnchor>
  <xdr:twoCellAnchor>
    <xdr:from>
      <xdr:col>1</xdr:col>
      <xdr:colOff>19051</xdr:colOff>
      <xdr:row>533</xdr:row>
      <xdr:rowOff>66676</xdr:rowOff>
    </xdr:from>
    <xdr:to>
      <xdr:col>2</xdr:col>
      <xdr:colOff>1581150</xdr:colOff>
      <xdr:row>537</xdr:row>
      <xdr:rowOff>101632</xdr:rowOff>
    </xdr:to>
    <xdr:pic>
      <xdr:nvPicPr>
        <xdr:cNvPr id="27"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1" y="95973901"/>
          <a:ext cx="1676399" cy="682656"/>
        </a:xfrm>
        <a:prstGeom prst="rect">
          <a:avLst/>
        </a:prstGeom>
        <a:noFill/>
        <a:ln w="9525">
          <a:noFill/>
          <a:miter lim="800000"/>
          <a:headEnd/>
          <a:tailEnd/>
        </a:ln>
      </xdr:spPr>
    </xdr:pic>
    <xdr:clientData/>
  </xdr:twoCellAnchor>
  <xdr:twoCellAnchor>
    <xdr:from>
      <xdr:col>3</xdr:col>
      <xdr:colOff>161925</xdr:colOff>
      <xdr:row>533</xdr:row>
      <xdr:rowOff>104775</xdr:rowOff>
    </xdr:from>
    <xdr:to>
      <xdr:col>13</xdr:col>
      <xdr:colOff>161925</xdr:colOff>
      <xdr:row>537</xdr:row>
      <xdr:rowOff>76200</xdr:rowOff>
    </xdr:to>
    <xdr:sp macro="" textlink="">
      <xdr:nvSpPr>
        <xdr:cNvPr id="28" name="Text Box 217"/>
        <xdr:cNvSpPr txBox="1">
          <a:spLocks noChangeArrowheads="1"/>
        </xdr:cNvSpPr>
      </xdr:nvSpPr>
      <xdr:spPr bwMode="auto">
        <a:xfrm>
          <a:off x="3000375" y="96012000"/>
          <a:ext cx="3067050" cy="61912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19050</xdr:colOff>
      <xdr:row>533</xdr:row>
      <xdr:rowOff>9525</xdr:rowOff>
    </xdr:from>
    <xdr:to>
      <xdr:col>21</xdr:col>
      <xdr:colOff>414126</xdr:colOff>
      <xdr:row>537</xdr:row>
      <xdr:rowOff>106471</xdr:rowOff>
    </xdr:to>
    <xdr:pic>
      <xdr:nvPicPr>
        <xdr:cNvPr id="29"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86650" y="95916750"/>
          <a:ext cx="1280901" cy="744646"/>
        </a:xfrm>
        <a:prstGeom prst="rect">
          <a:avLst/>
        </a:prstGeom>
        <a:noFill/>
        <a:ln>
          <a:noFill/>
        </a:ln>
        <a:effectLst/>
        <a:extLst/>
      </xdr:spPr>
    </xdr:pic>
    <xdr:clientData/>
  </xdr:twoCellAnchor>
  <xdr:twoCellAnchor>
    <xdr:from>
      <xdr:col>1</xdr:col>
      <xdr:colOff>19050</xdr:colOff>
      <xdr:row>609</xdr:row>
      <xdr:rowOff>9525</xdr:rowOff>
    </xdr:from>
    <xdr:to>
      <xdr:col>2</xdr:col>
      <xdr:colOff>1838325</xdr:colOff>
      <xdr:row>611</xdr:row>
      <xdr:rowOff>142875</xdr:rowOff>
    </xdr:to>
    <xdr:pic>
      <xdr:nvPicPr>
        <xdr:cNvPr id="30"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109670850"/>
          <a:ext cx="1933575" cy="457200"/>
        </a:xfrm>
        <a:prstGeom prst="rect">
          <a:avLst/>
        </a:prstGeom>
        <a:noFill/>
        <a:ln w="9525">
          <a:noFill/>
          <a:miter lim="800000"/>
          <a:headEnd/>
          <a:tailEnd/>
        </a:ln>
      </xdr:spPr>
    </xdr:pic>
    <xdr:clientData/>
  </xdr:twoCellAnchor>
  <xdr:twoCellAnchor>
    <xdr:from>
      <xdr:col>3</xdr:col>
      <xdr:colOff>161925</xdr:colOff>
      <xdr:row>608</xdr:row>
      <xdr:rowOff>152400</xdr:rowOff>
    </xdr:from>
    <xdr:to>
      <xdr:col>13</xdr:col>
      <xdr:colOff>161925</xdr:colOff>
      <xdr:row>612</xdr:row>
      <xdr:rowOff>133350</xdr:rowOff>
    </xdr:to>
    <xdr:sp macro="" textlink="">
      <xdr:nvSpPr>
        <xdr:cNvPr id="31" name="Text Box 217"/>
        <xdr:cNvSpPr txBox="1">
          <a:spLocks noChangeArrowheads="1"/>
        </xdr:cNvSpPr>
      </xdr:nvSpPr>
      <xdr:spPr bwMode="auto">
        <a:xfrm>
          <a:off x="3000375" y="109651800"/>
          <a:ext cx="306705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608</xdr:row>
      <xdr:rowOff>152400</xdr:rowOff>
    </xdr:from>
    <xdr:to>
      <xdr:col>21</xdr:col>
      <xdr:colOff>423651</xdr:colOff>
      <xdr:row>613</xdr:row>
      <xdr:rowOff>87423</xdr:rowOff>
    </xdr:to>
    <xdr:pic>
      <xdr:nvPicPr>
        <xdr:cNvPr id="32"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96175" y="109651800"/>
          <a:ext cx="1280901" cy="744646"/>
        </a:xfrm>
        <a:prstGeom prst="rect">
          <a:avLst/>
        </a:prstGeom>
        <a:noFill/>
        <a:ln>
          <a:noFill/>
        </a:ln>
        <a:effectLst/>
        <a:extLst/>
      </xdr:spPr>
    </xdr:pic>
    <xdr:clientData/>
  </xdr:twoCellAnchor>
  <xdr:twoCellAnchor>
    <xdr:from>
      <xdr:col>1</xdr:col>
      <xdr:colOff>19050</xdr:colOff>
      <xdr:row>684</xdr:row>
      <xdr:rowOff>38100</xdr:rowOff>
    </xdr:from>
    <xdr:to>
      <xdr:col>2</xdr:col>
      <xdr:colOff>1838325</xdr:colOff>
      <xdr:row>687</xdr:row>
      <xdr:rowOff>9525</xdr:rowOff>
    </xdr:to>
    <xdr:pic>
      <xdr:nvPicPr>
        <xdr:cNvPr id="33"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103917750"/>
          <a:ext cx="1933575" cy="457200"/>
        </a:xfrm>
        <a:prstGeom prst="rect">
          <a:avLst/>
        </a:prstGeom>
        <a:noFill/>
        <a:ln w="9525">
          <a:noFill/>
          <a:miter lim="800000"/>
          <a:headEnd/>
          <a:tailEnd/>
        </a:ln>
      </xdr:spPr>
    </xdr:pic>
    <xdr:clientData/>
  </xdr:twoCellAnchor>
  <xdr:twoCellAnchor>
    <xdr:from>
      <xdr:col>3</xdr:col>
      <xdr:colOff>161925</xdr:colOff>
      <xdr:row>684</xdr:row>
      <xdr:rowOff>66675</xdr:rowOff>
    </xdr:from>
    <xdr:to>
      <xdr:col>13</xdr:col>
      <xdr:colOff>161925</xdr:colOff>
      <xdr:row>688</xdr:row>
      <xdr:rowOff>47625</xdr:rowOff>
    </xdr:to>
    <xdr:sp macro="" textlink="">
      <xdr:nvSpPr>
        <xdr:cNvPr id="34" name="Text Box 217"/>
        <xdr:cNvSpPr txBox="1">
          <a:spLocks noChangeArrowheads="1"/>
        </xdr:cNvSpPr>
      </xdr:nvSpPr>
      <xdr:spPr bwMode="auto">
        <a:xfrm>
          <a:off x="3057525" y="103946325"/>
          <a:ext cx="293370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683</xdr:row>
      <xdr:rowOff>85725</xdr:rowOff>
    </xdr:from>
    <xdr:to>
      <xdr:col>21</xdr:col>
      <xdr:colOff>423651</xdr:colOff>
      <xdr:row>688</xdr:row>
      <xdr:rowOff>20745</xdr:rowOff>
    </xdr:to>
    <xdr:pic>
      <xdr:nvPicPr>
        <xdr:cNvPr id="35"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19975" y="103803450"/>
          <a:ext cx="1280901" cy="744646"/>
        </a:xfrm>
        <a:prstGeom prst="rect">
          <a:avLst/>
        </a:prstGeom>
        <a:noFill/>
        <a:ln>
          <a:noFill/>
        </a:ln>
        <a:effectLst/>
        <a:extLst/>
      </xdr:spPr>
    </xdr:pic>
    <xdr:clientData/>
  </xdr:twoCellAnchor>
  <xdr:twoCellAnchor>
    <xdr:from>
      <xdr:col>1</xdr:col>
      <xdr:colOff>19050</xdr:colOff>
      <xdr:row>758</xdr:row>
      <xdr:rowOff>38100</xdr:rowOff>
    </xdr:from>
    <xdr:to>
      <xdr:col>2</xdr:col>
      <xdr:colOff>1838325</xdr:colOff>
      <xdr:row>761</xdr:row>
      <xdr:rowOff>136071</xdr:rowOff>
    </xdr:to>
    <xdr:pic>
      <xdr:nvPicPr>
        <xdr:cNvPr id="36"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18407" y="137647136"/>
          <a:ext cx="1928132" cy="587828"/>
        </a:xfrm>
        <a:prstGeom prst="rect">
          <a:avLst/>
        </a:prstGeom>
        <a:noFill/>
        <a:ln w="9525">
          <a:noFill/>
          <a:miter lim="800000"/>
          <a:headEnd/>
          <a:tailEnd/>
        </a:ln>
      </xdr:spPr>
    </xdr:pic>
    <xdr:clientData/>
  </xdr:twoCellAnchor>
  <xdr:twoCellAnchor>
    <xdr:from>
      <xdr:col>3</xdr:col>
      <xdr:colOff>161925</xdr:colOff>
      <xdr:row>758</xdr:row>
      <xdr:rowOff>66675</xdr:rowOff>
    </xdr:from>
    <xdr:to>
      <xdr:col>13</xdr:col>
      <xdr:colOff>161925</xdr:colOff>
      <xdr:row>762</xdr:row>
      <xdr:rowOff>47625</xdr:rowOff>
    </xdr:to>
    <xdr:sp macro="" textlink="">
      <xdr:nvSpPr>
        <xdr:cNvPr id="37" name="Text Box 217"/>
        <xdr:cNvSpPr txBox="1">
          <a:spLocks noChangeArrowheads="1"/>
        </xdr:cNvSpPr>
      </xdr:nvSpPr>
      <xdr:spPr bwMode="auto">
        <a:xfrm>
          <a:off x="3000375" y="116643150"/>
          <a:ext cx="306705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758</xdr:row>
      <xdr:rowOff>9525</xdr:rowOff>
    </xdr:from>
    <xdr:to>
      <xdr:col>21</xdr:col>
      <xdr:colOff>423651</xdr:colOff>
      <xdr:row>762</xdr:row>
      <xdr:rowOff>106471</xdr:rowOff>
    </xdr:to>
    <xdr:pic>
      <xdr:nvPicPr>
        <xdr:cNvPr id="38"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96175" y="136921875"/>
          <a:ext cx="1280901" cy="744646"/>
        </a:xfrm>
        <a:prstGeom prst="rect">
          <a:avLst/>
        </a:prstGeom>
        <a:noFill/>
        <a:ln>
          <a:noFill/>
        </a:ln>
        <a:effectLst/>
        <a:extLst/>
      </xdr:spPr>
    </xdr:pic>
    <xdr:clientData/>
  </xdr:twoCellAnchor>
  <xdr:twoCellAnchor>
    <xdr:from>
      <xdr:col>0</xdr:col>
      <xdr:colOff>266700</xdr:colOff>
      <xdr:row>835</xdr:row>
      <xdr:rowOff>0</xdr:rowOff>
    </xdr:from>
    <xdr:to>
      <xdr:col>2</xdr:col>
      <xdr:colOff>1781175</xdr:colOff>
      <xdr:row>838</xdr:row>
      <xdr:rowOff>85725</xdr:rowOff>
    </xdr:to>
    <xdr:pic>
      <xdr:nvPicPr>
        <xdr:cNvPr id="39"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266700" y="150523575"/>
          <a:ext cx="1933575" cy="581025"/>
        </a:xfrm>
        <a:prstGeom prst="rect">
          <a:avLst/>
        </a:prstGeom>
        <a:noFill/>
        <a:ln w="9525">
          <a:noFill/>
          <a:miter lim="800000"/>
          <a:headEnd/>
          <a:tailEnd/>
        </a:ln>
      </xdr:spPr>
    </xdr:pic>
    <xdr:clientData/>
  </xdr:twoCellAnchor>
  <xdr:twoCellAnchor>
    <xdr:from>
      <xdr:col>3</xdr:col>
      <xdr:colOff>161925</xdr:colOff>
      <xdr:row>835</xdr:row>
      <xdr:rowOff>66675</xdr:rowOff>
    </xdr:from>
    <xdr:to>
      <xdr:col>13</xdr:col>
      <xdr:colOff>161925</xdr:colOff>
      <xdr:row>838</xdr:row>
      <xdr:rowOff>85725</xdr:rowOff>
    </xdr:to>
    <xdr:sp macro="" textlink="">
      <xdr:nvSpPr>
        <xdr:cNvPr id="40" name="Text Box 217"/>
        <xdr:cNvSpPr txBox="1">
          <a:spLocks noChangeArrowheads="1"/>
        </xdr:cNvSpPr>
      </xdr:nvSpPr>
      <xdr:spPr bwMode="auto">
        <a:xfrm>
          <a:off x="3000375" y="150599775"/>
          <a:ext cx="3067050" cy="50482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835</xdr:row>
      <xdr:rowOff>0</xdr:rowOff>
    </xdr:from>
    <xdr:to>
      <xdr:col>21</xdr:col>
      <xdr:colOff>423651</xdr:colOff>
      <xdr:row>839</xdr:row>
      <xdr:rowOff>96946</xdr:rowOff>
    </xdr:to>
    <xdr:pic>
      <xdr:nvPicPr>
        <xdr:cNvPr id="41"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96175" y="150533100"/>
          <a:ext cx="1280901" cy="744646"/>
        </a:xfrm>
        <a:prstGeom prst="rect">
          <a:avLst/>
        </a:prstGeom>
        <a:noFill/>
        <a:ln>
          <a:noFill/>
        </a:ln>
        <a:effectLst/>
        <a:extLst/>
      </xdr:spPr>
    </xdr:pic>
    <xdr:clientData/>
  </xdr:twoCellAnchor>
  <xdr:twoCellAnchor>
    <xdr:from>
      <xdr:col>1</xdr:col>
      <xdr:colOff>19050</xdr:colOff>
      <xdr:row>909</xdr:row>
      <xdr:rowOff>38100</xdr:rowOff>
    </xdr:from>
    <xdr:to>
      <xdr:col>2</xdr:col>
      <xdr:colOff>1838325</xdr:colOff>
      <xdr:row>912</xdr:row>
      <xdr:rowOff>9525</xdr:rowOff>
    </xdr:to>
    <xdr:pic>
      <xdr:nvPicPr>
        <xdr:cNvPr id="42"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141874875"/>
          <a:ext cx="1933575" cy="457200"/>
        </a:xfrm>
        <a:prstGeom prst="rect">
          <a:avLst/>
        </a:prstGeom>
        <a:noFill/>
        <a:ln w="9525">
          <a:noFill/>
          <a:miter lim="800000"/>
          <a:headEnd/>
          <a:tailEnd/>
        </a:ln>
      </xdr:spPr>
    </xdr:pic>
    <xdr:clientData/>
  </xdr:twoCellAnchor>
  <xdr:twoCellAnchor>
    <xdr:from>
      <xdr:col>3</xdr:col>
      <xdr:colOff>161925</xdr:colOff>
      <xdr:row>909</xdr:row>
      <xdr:rowOff>66675</xdr:rowOff>
    </xdr:from>
    <xdr:to>
      <xdr:col>13</xdr:col>
      <xdr:colOff>161925</xdr:colOff>
      <xdr:row>913</xdr:row>
      <xdr:rowOff>47625</xdr:rowOff>
    </xdr:to>
    <xdr:sp macro="" textlink="">
      <xdr:nvSpPr>
        <xdr:cNvPr id="43" name="Text Box 217"/>
        <xdr:cNvSpPr txBox="1">
          <a:spLocks noChangeArrowheads="1"/>
        </xdr:cNvSpPr>
      </xdr:nvSpPr>
      <xdr:spPr bwMode="auto">
        <a:xfrm>
          <a:off x="3000375" y="141903450"/>
          <a:ext cx="306705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9525</xdr:colOff>
      <xdr:row>909</xdr:row>
      <xdr:rowOff>0</xdr:rowOff>
    </xdr:from>
    <xdr:to>
      <xdr:col>21</xdr:col>
      <xdr:colOff>404601</xdr:colOff>
      <xdr:row>913</xdr:row>
      <xdr:rowOff>98307</xdr:rowOff>
    </xdr:to>
    <xdr:pic>
      <xdr:nvPicPr>
        <xdr:cNvPr id="44"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77125" y="164201475"/>
          <a:ext cx="1280901" cy="744646"/>
        </a:xfrm>
        <a:prstGeom prst="rect">
          <a:avLst/>
        </a:prstGeom>
        <a:noFill/>
        <a:ln>
          <a:noFill/>
        </a:ln>
        <a:effectLst/>
        <a:extLst/>
      </xdr:spPr>
    </xdr:pic>
    <xdr:clientData/>
  </xdr:twoCellAnchor>
  <xdr:twoCellAnchor>
    <xdr:from>
      <xdr:col>1</xdr:col>
      <xdr:colOff>9525</xdr:colOff>
      <xdr:row>988</xdr:row>
      <xdr:rowOff>38100</xdr:rowOff>
    </xdr:from>
    <xdr:to>
      <xdr:col>2</xdr:col>
      <xdr:colOff>1828800</xdr:colOff>
      <xdr:row>991</xdr:row>
      <xdr:rowOff>9525</xdr:rowOff>
    </xdr:to>
    <xdr:pic>
      <xdr:nvPicPr>
        <xdr:cNvPr id="45"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14325" y="177946050"/>
          <a:ext cx="1933575" cy="457200"/>
        </a:xfrm>
        <a:prstGeom prst="rect">
          <a:avLst/>
        </a:prstGeom>
        <a:noFill/>
        <a:ln w="9525">
          <a:noFill/>
          <a:miter lim="800000"/>
          <a:headEnd/>
          <a:tailEnd/>
        </a:ln>
      </xdr:spPr>
    </xdr:pic>
    <xdr:clientData/>
  </xdr:twoCellAnchor>
  <xdr:twoCellAnchor>
    <xdr:from>
      <xdr:col>3</xdr:col>
      <xdr:colOff>156482</xdr:colOff>
      <xdr:row>987</xdr:row>
      <xdr:rowOff>91168</xdr:rowOff>
    </xdr:from>
    <xdr:to>
      <xdr:col>13</xdr:col>
      <xdr:colOff>156482</xdr:colOff>
      <xdr:row>991</xdr:row>
      <xdr:rowOff>72118</xdr:rowOff>
    </xdr:to>
    <xdr:sp macro="" textlink="">
      <xdr:nvSpPr>
        <xdr:cNvPr id="46" name="Text Box 217"/>
        <xdr:cNvSpPr txBox="1">
          <a:spLocks noChangeArrowheads="1"/>
        </xdr:cNvSpPr>
      </xdr:nvSpPr>
      <xdr:spPr bwMode="auto">
        <a:xfrm>
          <a:off x="2986768" y="178725739"/>
          <a:ext cx="3048000" cy="634093"/>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17</xdr:col>
      <xdr:colOff>619125</xdr:colOff>
      <xdr:row>987</xdr:row>
      <xdr:rowOff>152400</xdr:rowOff>
    </xdr:from>
    <xdr:to>
      <xdr:col>21</xdr:col>
      <xdr:colOff>185526</xdr:colOff>
      <xdr:row>992</xdr:row>
      <xdr:rowOff>87421</xdr:rowOff>
    </xdr:to>
    <xdr:pic>
      <xdr:nvPicPr>
        <xdr:cNvPr id="47"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258050" y="177898425"/>
          <a:ext cx="1280901" cy="744646"/>
        </a:xfrm>
        <a:prstGeom prst="rect">
          <a:avLst/>
        </a:prstGeom>
        <a:noFill/>
        <a:ln>
          <a:noFill/>
        </a:ln>
        <a:effectLst/>
        <a:extLst/>
      </xdr:spPr>
    </xdr:pic>
    <xdr:clientData/>
  </xdr:twoCellAnchor>
  <xdr:twoCellAnchor>
    <xdr:from>
      <xdr:col>1</xdr:col>
      <xdr:colOff>1</xdr:colOff>
      <xdr:row>1065</xdr:row>
      <xdr:rowOff>0</xdr:rowOff>
    </xdr:from>
    <xdr:to>
      <xdr:col>2</xdr:col>
      <xdr:colOff>1657351</xdr:colOff>
      <xdr:row>1069</xdr:row>
      <xdr:rowOff>58417</xdr:rowOff>
    </xdr:to>
    <xdr:pic>
      <xdr:nvPicPr>
        <xdr:cNvPr id="48"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04801" y="191576325"/>
          <a:ext cx="1771650" cy="715642"/>
        </a:xfrm>
        <a:prstGeom prst="rect">
          <a:avLst/>
        </a:prstGeom>
        <a:noFill/>
        <a:ln w="9525">
          <a:noFill/>
          <a:miter lim="800000"/>
          <a:headEnd/>
          <a:tailEnd/>
        </a:ln>
      </xdr:spPr>
    </xdr:pic>
    <xdr:clientData/>
  </xdr:twoCellAnchor>
  <xdr:twoCellAnchor>
    <xdr:from>
      <xdr:col>3</xdr:col>
      <xdr:colOff>0</xdr:colOff>
      <xdr:row>1065</xdr:row>
      <xdr:rowOff>114300</xdr:rowOff>
    </xdr:from>
    <xdr:to>
      <xdr:col>13</xdr:col>
      <xdr:colOff>0</xdr:colOff>
      <xdr:row>1069</xdr:row>
      <xdr:rowOff>76200</xdr:rowOff>
    </xdr:to>
    <xdr:sp macro="" textlink="">
      <xdr:nvSpPr>
        <xdr:cNvPr id="49" name="Text Box 217"/>
        <xdr:cNvSpPr txBox="1">
          <a:spLocks noChangeArrowheads="1"/>
        </xdr:cNvSpPr>
      </xdr:nvSpPr>
      <xdr:spPr bwMode="auto">
        <a:xfrm>
          <a:off x="2838450" y="191700150"/>
          <a:ext cx="3067050" cy="60960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17</xdr:col>
      <xdr:colOff>695325</xdr:colOff>
      <xdr:row>1065</xdr:row>
      <xdr:rowOff>19050</xdr:rowOff>
    </xdr:from>
    <xdr:to>
      <xdr:col>21</xdr:col>
      <xdr:colOff>261726</xdr:colOff>
      <xdr:row>1069</xdr:row>
      <xdr:rowOff>115996</xdr:rowOff>
    </xdr:to>
    <xdr:pic>
      <xdr:nvPicPr>
        <xdr:cNvPr id="50"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334250" y="191604900"/>
          <a:ext cx="1280901" cy="744646"/>
        </a:xfrm>
        <a:prstGeom prst="rect">
          <a:avLst/>
        </a:prstGeom>
        <a:noFill/>
        <a:ln>
          <a:noFill/>
        </a:ln>
        <a:effectLst/>
        <a:extLst/>
      </xdr:spPr>
    </xdr:pic>
    <xdr:clientData/>
  </xdr:twoCellAnchor>
  <xdr:twoCellAnchor>
    <xdr:from>
      <xdr:col>0</xdr:col>
      <xdr:colOff>247650</xdr:colOff>
      <xdr:row>1144</xdr:row>
      <xdr:rowOff>66675</xdr:rowOff>
    </xdr:from>
    <xdr:to>
      <xdr:col>2</xdr:col>
      <xdr:colOff>1628775</xdr:colOff>
      <xdr:row>1148</xdr:row>
      <xdr:rowOff>146159</xdr:rowOff>
    </xdr:to>
    <xdr:pic>
      <xdr:nvPicPr>
        <xdr:cNvPr id="51"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247650" y="205339950"/>
          <a:ext cx="1800225" cy="727184"/>
        </a:xfrm>
        <a:prstGeom prst="rect">
          <a:avLst/>
        </a:prstGeom>
        <a:noFill/>
        <a:ln w="9525">
          <a:noFill/>
          <a:miter lim="800000"/>
          <a:headEnd/>
          <a:tailEnd/>
        </a:ln>
      </xdr:spPr>
    </xdr:pic>
    <xdr:clientData/>
  </xdr:twoCellAnchor>
  <xdr:twoCellAnchor>
    <xdr:from>
      <xdr:col>3</xdr:col>
      <xdr:colOff>171450</xdr:colOff>
      <xdr:row>1144</xdr:row>
      <xdr:rowOff>133350</xdr:rowOff>
    </xdr:from>
    <xdr:to>
      <xdr:col>13</xdr:col>
      <xdr:colOff>171450</xdr:colOff>
      <xdr:row>1147</xdr:row>
      <xdr:rowOff>152400</xdr:rowOff>
    </xdr:to>
    <xdr:sp macro="" textlink="">
      <xdr:nvSpPr>
        <xdr:cNvPr id="52" name="Text Box 217"/>
        <xdr:cNvSpPr txBox="1">
          <a:spLocks noChangeArrowheads="1"/>
        </xdr:cNvSpPr>
      </xdr:nvSpPr>
      <xdr:spPr bwMode="auto">
        <a:xfrm>
          <a:off x="3009900" y="205406625"/>
          <a:ext cx="3067050" cy="50482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17</xdr:col>
      <xdr:colOff>762000</xdr:colOff>
      <xdr:row>1144</xdr:row>
      <xdr:rowOff>47625</xdr:rowOff>
    </xdr:from>
    <xdr:to>
      <xdr:col>21</xdr:col>
      <xdr:colOff>328401</xdr:colOff>
      <xdr:row>1148</xdr:row>
      <xdr:rowOff>144571</xdr:rowOff>
    </xdr:to>
    <xdr:pic>
      <xdr:nvPicPr>
        <xdr:cNvPr id="53"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00925" y="205320900"/>
          <a:ext cx="1280901" cy="744646"/>
        </a:xfrm>
        <a:prstGeom prst="rect">
          <a:avLst/>
        </a:prstGeom>
        <a:noFill/>
        <a:ln>
          <a:noFill/>
        </a:ln>
        <a:effectLst/>
        <a:extLst/>
      </xdr:spPr>
    </xdr:pic>
    <xdr:clientData/>
  </xdr:twoCellAnchor>
  <xdr:twoCellAnchor>
    <xdr:from>
      <xdr:col>1</xdr:col>
      <xdr:colOff>19050</xdr:colOff>
      <xdr:row>1221</xdr:row>
      <xdr:rowOff>38100</xdr:rowOff>
    </xdr:from>
    <xdr:to>
      <xdr:col>2</xdr:col>
      <xdr:colOff>1838325</xdr:colOff>
      <xdr:row>1224</xdr:row>
      <xdr:rowOff>104775</xdr:rowOff>
    </xdr:to>
    <xdr:pic>
      <xdr:nvPicPr>
        <xdr:cNvPr id="54"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218970225"/>
          <a:ext cx="1933575" cy="552450"/>
        </a:xfrm>
        <a:prstGeom prst="rect">
          <a:avLst/>
        </a:prstGeom>
        <a:noFill/>
        <a:ln w="9525">
          <a:noFill/>
          <a:miter lim="800000"/>
          <a:headEnd/>
          <a:tailEnd/>
        </a:ln>
      </xdr:spPr>
    </xdr:pic>
    <xdr:clientData/>
  </xdr:twoCellAnchor>
  <xdr:twoCellAnchor>
    <xdr:from>
      <xdr:col>3</xdr:col>
      <xdr:colOff>161925</xdr:colOff>
      <xdr:row>1221</xdr:row>
      <xdr:rowOff>66675</xdr:rowOff>
    </xdr:from>
    <xdr:to>
      <xdr:col>13</xdr:col>
      <xdr:colOff>161925</xdr:colOff>
      <xdr:row>1225</xdr:row>
      <xdr:rowOff>47625</xdr:rowOff>
    </xdr:to>
    <xdr:sp macro="" textlink="">
      <xdr:nvSpPr>
        <xdr:cNvPr id="55" name="Text Box 217"/>
        <xdr:cNvSpPr txBox="1">
          <a:spLocks noChangeArrowheads="1"/>
        </xdr:cNvSpPr>
      </xdr:nvSpPr>
      <xdr:spPr bwMode="auto">
        <a:xfrm>
          <a:off x="3000375" y="191033400"/>
          <a:ext cx="306705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1220</xdr:row>
      <xdr:rowOff>133350</xdr:rowOff>
    </xdr:from>
    <xdr:to>
      <xdr:col>21</xdr:col>
      <xdr:colOff>423651</xdr:colOff>
      <xdr:row>1225</xdr:row>
      <xdr:rowOff>68370</xdr:rowOff>
    </xdr:to>
    <xdr:pic>
      <xdr:nvPicPr>
        <xdr:cNvPr id="56"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96175" y="218903550"/>
          <a:ext cx="1280901" cy="744646"/>
        </a:xfrm>
        <a:prstGeom prst="rect">
          <a:avLst/>
        </a:prstGeom>
        <a:noFill/>
        <a:ln>
          <a:noFill/>
        </a:ln>
        <a:effectLst/>
        <a:extLst/>
      </xdr:spPr>
    </xdr:pic>
    <xdr:clientData/>
  </xdr:twoCellAnchor>
  <xdr:twoCellAnchor>
    <xdr:from>
      <xdr:col>0</xdr:col>
      <xdr:colOff>238125</xdr:colOff>
      <xdr:row>1297</xdr:row>
      <xdr:rowOff>104775</xdr:rowOff>
    </xdr:from>
    <xdr:to>
      <xdr:col>2</xdr:col>
      <xdr:colOff>1752600</xdr:colOff>
      <xdr:row>1301</xdr:row>
      <xdr:rowOff>76200</xdr:rowOff>
    </xdr:to>
    <xdr:pic>
      <xdr:nvPicPr>
        <xdr:cNvPr id="57"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238125" y="232724325"/>
          <a:ext cx="1933575" cy="619125"/>
        </a:xfrm>
        <a:prstGeom prst="rect">
          <a:avLst/>
        </a:prstGeom>
        <a:noFill/>
        <a:ln w="9525">
          <a:noFill/>
          <a:miter lim="800000"/>
          <a:headEnd/>
          <a:tailEnd/>
        </a:ln>
      </xdr:spPr>
    </xdr:pic>
    <xdr:clientData/>
  </xdr:twoCellAnchor>
  <xdr:twoCellAnchor>
    <xdr:from>
      <xdr:col>3</xdr:col>
      <xdr:colOff>161925</xdr:colOff>
      <xdr:row>1298</xdr:row>
      <xdr:rowOff>9525</xdr:rowOff>
    </xdr:from>
    <xdr:to>
      <xdr:col>13</xdr:col>
      <xdr:colOff>161925</xdr:colOff>
      <xdr:row>1301</xdr:row>
      <xdr:rowOff>66675</xdr:rowOff>
    </xdr:to>
    <xdr:sp macro="" textlink="">
      <xdr:nvSpPr>
        <xdr:cNvPr id="58" name="Text Box 217"/>
        <xdr:cNvSpPr txBox="1">
          <a:spLocks noChangeArrowheads="1"/>
        </xdr:cNvSpPr>
      </xdr:nvSpPr>
      <xdr:spPr bwMode="auto">
        <a:xfrm>
          <a:off x="3000375" y="232791000"/>
          <a:ext cx="3067050" cy="54292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17</xdr:col>
      <xdr:colOff>781050</xdr:colOff>
      <xdr:row>1297</xdr:row>
      <xdr:rowOff>114299</xdr:rowOff>
    </xdr:from>
    <xdr:to>
      <xdr:col>21</xdr:col>
      <xdr:colOff>352425</xdr:colOff>
      <xdr:row>1302</xdr:row>
      <xdr:rowOff>76199</xdr:rowOff>
    </xdr:to>
    <xdr:pic>
      <xdr:nvPicPr>
        <xdr:cNvPr id="59"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19975" y="232571924"/>
          <a:ext cx="1285875" cy="771525"/>
        </a:xfrm>
        <a:prstGeom prst="rect">
          <a:avLst/>
        </a:prstGeom>
        <a:noFill/>
        <a:ln>
          <a:noFill/>
        </a:ln>
        <a:effectLst/>
        <a:extLst/>
      </xdr:spPr>
    </xdr:pic>
    <xdr:clientData/>
  </xdr:twoCellAnchor>
  <xdr:twoCellAnchor editAs="oneCell">
    <xdr:from>
      <xdr:col>17</xdr:col>
      <xdr:colOff>714375</xdr:colOff>
      <xdr:row>1376</xdr:row>
      <xdr:rowOff>0</xdr:rowOff>
    </xdr:from>
    <xdr:to>
      <xdr:col>21</xdr:col>
      <xdr:colOff>280776</xdr:colOff>
      <xdr:row>1380</xdr:row>
      <xdr:rowOff>96946</xdr:rowOff>
    </xdr:to>
    <xdr:pic>
      <xdr:nvPicPr>
        <xdr:cNvPr id="62"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353300" y="246345075"/>
          <a:ext cx="1280901" cy="744646"/>
        </a:xfrm>
        <a:prstGeom prst="rect">
          <a:avLst/>
        </a:prstGeom>
        <a:noFill/>
        <a:ln>
          <a:noFill/>
        </a:ln>
        <a:effectLst/>
        <a:extLst/>
      </xdr:spPr>
    </xdr:pic>
    <xdr:clientData/>
  </xdr:twoCellAnchor>
  <xdr:twoCellAnchor>
    <xdr:from>
      <xdr:col>2</xdr:col>
      <xdr:colOff>23133</xdr:colOff>
      <xdr:row>1377</xdr:row>
      <xdr:rowOff>17690</xdr:rowOff>
    </xdr:from>
    <xdr:to>
      <xdr:col>2</xdr:col>
      <xdr:colOff>1945822</xdr:colOff>
      <xdr:row>1381</xdr:row>
      <xdr:rowOff>8165</xdr:rowOff>
    </xdr:to>
    <xdr:pic>
      <xdr:nvPicPr>
        <xdr:cNvPr id="63"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431347" y="247899011"/>
          <a:ext cx="1922689" cy="643618"/>
        </a:xfrm>
        <a:prstGeom prst="rect">
          <a:avLst/>
        </a:prstGeom>
        <a:noFill/>
        <a:ln w="9525">
          <a:noFill/>
          <a:miter lim="800000"/>
          <a:headEnd/>
          <a:tailEnd/>
        </a:ln>
      </xdr:spPr>
    </xdr:pic>
    <xdr:clientData/>
  </xdr:twoCellAnchor>
  <xdr:twoCellAnchor>
    <xdr:from>
      <xdr:col>4</xdr:col>
      <xdr:colOff>31298</xdr:colOff>
      <xdr:row>1377</xdr:row>
      <xdr:rowOff>72119</xdr:rowOff>
    </xdr:from>
    <xdr:to>
      <xdr:col>14</xdr:col>
      <xdr:colOff>72119</xdr:colOff>
      <xdr:row>1381</xdr:row>
      <xdr:rowOff>53069</xdr:rowOff>
    </xdr:to>
    <xdr:sp macro="" textlink="">
      <xdr:nvSpPr>
        <xdr:cNvPr id="64" name="Text Box 217"/>
        <xdr:cNvSpPr txBox="1">
          <a:spLocks noChangeArrowheads="1"/>
        </xdr:cNvSpPr>
      </xdr:nvSpPr>
      <xdr:spPr bwMode="auto">
        <a:xfrm>
          <a:off x="3106512" y="247953440"/>
          <a:ext cx="3048000" cy="634093"/>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xdr:from>
      <xdr:col>0</xdr:col>
      <xdr:colOff>266700</xdr:colOff>
      <xdr:row>1452</xdr:row>
      <xdr:rowOff>104774</xdr:rowOff>
    </xdr:from>
    <xdr:to>
      <xdr:col>2</xdr:col>
      <xdr:colOff>1781175</xdr:colOff>
      <xdr:row>1455</xdr:row>
      <xdr:rowOff>161924</xdr:rowOff>
    </xdr:to>
    <xdr:pic>
      <xdr:nvPicPr>
        <xdr:cNvPr id="66"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266700" y="273767549"/>
          <a:ext cx="1933575" cy="542925"/>
        </a:xfrm>
        <a:prstGeom prst="rect">
          <a:avLst/>
        </a:prstGeom>
        <a:noFill/>
        <a:ln w="9525">
          <a:noFill/>
          <a:miter lim="800000"/>
          <a:headEnd/>
          <a:tailEnd/>
        </a:ln>
      </xdr:spPr>
    </xdr:pic>
    <xdr:clientData/>
  </xdr:twoCellAnchor>
  <xdr:twoCellAnchor>
    <xdr:from>
      <xdr:col>3</xdr:col>
      <xdr:colOff>161925</xdr:colOff>
      <xdr:row>1453</xdr:row>
      <xdr:rowOff>104775</xdr:rowOff>
    </xdr:from>
    <xdr:to>
      <xdr:col>13</xdr:col>
      <xdr:colOff>161925</xdr:colOff>
      <xdr:row>1457</xdr:row>
      <xdr:rowOff>85725</xdr:rowOff>
    </xdr:to>
    <xdr:sp macro="" textlink="">
      <xdr:nvSpPr>
        <xdr:cNvPr id="67" name="Text Box 217"/>
        <xdr:cNvSpPr txBox="1">
          <a:spLocks noChangeArrowheads="1"/>
        </xdr:cNvSpPr>
      </xdr:nvSpPr>
      <xdr:spPr bwMode="auto">
        <a:xfrm>
          <a:off x="3000375" y="273605625"/>
          <a:ext cx="306705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17</xdr:col>
      <xdr:colOff>657225</xdr:colOff>
      <xdr:row>1452</xdr:row>
      <xdr:rowOff>114300</xdr:rowOff>
    </xdr:from>
    <xdr:to>
      <xdr:col>21</xdr:col>
      <xdr:colOff>223626</xdr:colOff>
      <xdr:row>1457</xdr:row>
      <xdr:rowOff>49321</xdr:rowOff>
    </xdr:to>
    <xdr:pic>
      <xdr:nvPicPr>
        <xdr:cNvPr id="68"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296150" y="273777075"/>
          <a:ext cx="1280901" cy="744646"/>
        </a:xfrm>
        <a:prstGeom prst="rect">
          <a:avLst/>
        </a:prstGeom>
        <a:noFill/>
        <a:ln>
          <a:noFill/>
        </a:ln>
        <a:effectLst/>
        <a:extLst/>
      </xdr:spPr>
    </xdr:pic>
    <xdr:clientData/>
  </xdr:twoCellAnchor>
  <xdr:twoCellAnchor editAs="oneCell">
    <xdr:from>
      <xdr:col>17</xdr:col>
      <xdr:colOff>723900</xdr:colOff>
      <xdr:row>1531</xdr:row>
      <xdr:rowOff>0</xdr:rowOff>
    </xdr:from>
    <xdr:to>
      <xdr:col>21</xdr:col>
      <xdr:colOff>290301</xdr:colOff>
      <xdr:row>1535</xdr:row>
      <xdr:rowOff>96946</xdr:rowOff>
    </xdr:to>
    <xdr:pic>
      <xdr:nvPicPr>
        <xdr:cNvPr id="71"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362825" y="287331150"/>
          <a:ext cx="1280901" cy="744646"/>
        </a:xfrm>
        <a:prstGeom prst="rect">
          <a:avLst/>
        </a:prstGeom>
        <a:noFill/>
        <a:ln>
          <a:noFill/>
        </a:ln>
        <a:effectLst/>
        <a:extLst/>
      </xdr:spPr>
    </xdr:pic>
    <xdr:clientData/>
  </xdr:twoCellAnchor>
  <xdr:twoCellAnchor>
    <xdr:from>
      <xdr:col>0</xdr:col>
      <xdr:colOff>213634</xdr:colOff>
      <xdr:row>1531</xdr:row>
      <xdr:rowOff>151040</xdr:rowOff>
    </xdr:from>
    <xdr:to>
      <xdr:col>2</xdr:col>
      <xdr:colOff>1547134</xdr:colOff>
      <xdr:row>1536</xdr:row>
      <xdr:rowOff>48001</xdr:rowOff>
    </xdr:to>
    <xdr:pic>
      <xdr:nvPicPr>
        <xdr:cNvPr id="72"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213634" y="275219433"/>
          <a:ext cx="1741714" cy="713389"/>
        </a:xfrm>
        <a:prstGeom prst="rect">
          <a:avLst/>
        </a:prstGeom>
        <a:noFill/>
        <a:ln w="9525">
          <a:noFill/>
          <a:miter lim="800000"/>
          <a:headEnd/>
          <a:tailEnd/>
        </a:ln>
      </xdr:spPr>
    </xdr:pic>
    <xdr:clientData/>
  </xdr:twoCellAnchor>
  <xdr:twoCellAnchor>
    <xdr:from>
      <xdr:col>3</xdr:col>
      <xdr:colOff>151039</xdr:colOff>
      <xdr:row>1532</xdr:row>
      <xdr:rowOff>72119</xdr:rowOff>
    </xdr:from>
    <xdr:to>
      <xdr:col>13</xdr:col>
      <xdr:colOff>151039</xdr:colOff>
      <xdr:row>1535</xdr:row>
      <xdr:rowOff>119744</xdr:rowOff>
    </xdr:to>
    <xdr:sp macro="" textlink="">
      <xdr:nvSpPr>
        <xdr:cNvPr id="73" name="Text Box 217"/>
        <xdr:cNvSpPr txBox="1">
          <a:spLocks noChangeArrowheads="1"/>
        </xdr:cNvSpPr>
      </xdr:nvSpPr>
      <xdr:spPr bwMode="auto">
        <a:xfrm>
          <a:off x="2981325" y="275303798"/>
          <a:ext cx="3048000" cy="537482"/>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xdr:from>
      <xdr:col>2</xdr:col>
      <xdr:colOff>85725</xdr:colOff>
      <xdr:row>1609</xdr:row>
      <xdr:rowOff>0</xdr:rowOff>
    </xdr:from>
    <xdr:to>
      <xdr:col>2</xdr:col>
      <xdr:colOff>1809750</xdr:colOff>
      <xdr:row>1613</xdr:row>
      <xdr:rowOff>48705</xdr:rowOff>
    </xdr:to>
    <xdr:pic>
      <xdr:nvPicPr>
        <xdr:cNvPr id="75"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504825" y="314734575"/>
          <a:ext cx="1724025" cy="696405"/>
        </a:xfrm>
        <a:prstGeom prst="rect">
          <a:avLst/>
        </a:prstGeom>
        <a:noFill/>
        <a:ln w="9525">
          <a:noFill/>
          <a:miter lim="800000"/>
          <a:headEnd/>
          <a:tailEnd/>
        </a:ln>
      </xdr:spPr>
    </xdr:pic>
    <xdr:clientData/>
  </xdr:twoCellAnchor>
  <xdr:twoCellAnchor>
    <xdr:from>
      <xdr:col>3</xdr:col>
      <xdr:colOff>85725</xdr:colOff>
      <xdr:row>1610</xdr:row>
      <xdr:rowOff>38100</xdr:rowOff>
    </xdr:from>
    <xdr:to>
      <xdr:col>13</xdr:col>
      <xdr:colOff>85725</xdr:colOff>
      <xdr:row>1613</xdr:row>
      <xdr:rowOff>142875</xdr:rowOff>
    </xdr:to>
    <xdr:sp macro="" textlink="">
      <xdr:nvSpPr>
        <xdr:cNvPr id="76" name="Text Box 217"/>
        <xdr:cNvSpPr txBox="1">
          <a:spLocks noChangeArrowheads="1"/>
        </xdr:cNvSpPr>
      </xdr:nvSpPr>
      <xdr:spPr bwMode="auto">
        <a:xfrm>
          <a:off x="2924175" y="314610750"/>
          <a:ext cx="3067050"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17</xdr:col>
      <xdr:colOff>647701</xdr:colOff>
      <xdr:row>1608</xdr:row>
      <xdr:rowOff>66675</xdr:rowOff>
    </xdr:from>
    <xdr:to>
      <xdr:col>21</xdr:col>
      <xdr:colOff>280777</xdr:colOff>
      <xdr:row>1613</xdr:row>
      <xdr:rowOff>19050</xdr:rowOff>
    </xdr:to>
    <xdr:pic>
      <xdr:nvPicPr>
        <xdr:cNvPr id="77"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286626" y="314639325"/>
          <a:ext cx="1347576" cy="762000"/>
        </a:xfrm>
        <a:prstGeom prst="rect">
          <a:avLst/>
        </a:prstGeom>
        <a:noFill/>
        <a:ln>
          <a:noFill/>
        </a:ln>
        <a:effectLst/>
        <a:extLst/>
      </xdr:spPr>
    </xdr:pic>
    <xdr:clientData/>
  </xdr:twoCellAnchor>
  <xdr:twoCellAnchor>
    <xdr:from>
      <xdr:col>1</xdr:col>
      <xdr:colOff>19050</xdr:colOff>
      <xdr:row>1686</xdr:row>
      <xdr:rowOff>38100</xdr:rowOff>
    </xdr:from>
    <xdr:to>
      <xdr:col>2</xdr:col>
      <xdr:colOff>1838325</xdr:colOff>
      <xdr:row>1689</xdr:row>
      <xdr:rowOff>104775</xdr:rowOff>
    </xdr:to>
    <xdr:pic>
      <xdr:nvPicPr>
        <xdr:cNvPr id="78"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23850" y="328231500"/>
          <a:ext cx="1933575" cy="552450"/>
        </a:xfrm>
        <a:prstGeom prst="rect">
          <a:avLst/>
        </a:prstGeom>
        <a:noFill/>
        <a:ln w="9525">
          <a:noFill/>
          <a:miter lim="800000"/>
          <a:headEnd/>
          <a:tailEnd/>
        </a:ln>
      </xdr:spPr>
    </xdr:pic>
    <xdr:clientData/>
  </xdr:twoCellAnchor>
  <xdr:twoCellAnchor>
    <xdr:from>
      <xdr:col>3</xdr:col>
      <xdr:colOff>161925</xdr:colOff>
      <xdr:row>1686</xdr:row>
      <xdr:rowOff>66675</xdr:rowOff>
    </xdr:from>
    <xdr:to>
      <xdr:col>13</xdr:col>
      <xdr:colOff>161925</xdr:colOff>
      <xdr:row>1690</xdr:row>
      <xdr:rowOff>47625</xdr:rowOff>
    </xdr:to>
    <xdr:sp macro="" textlink="">
      <xdr:nvSpPr>
        <xdr:cNvPr id="79" name="Text Box 217"/>
        <xdr:cNvSpPr txBox="1">
          <a:spLocks noChangeArrowheads="1"/>
        </xdr:cNvSpPr>
      </xdr:nvSpPr>
      <xdr:spPr bwMode="auto">
        <a:xfrm>
          <a:off x="3000375" y="289636200"/>
          <a:ext cx="3067050" cy="628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1686</xdr:row>
      <xdr:rowOff>66675</xdr:rowOff>
    </xdr:from>
    <xdr:to>
      <xdr:col>21</xdr:col>
      <xdr:colOff>423651</xdr:colOff>
      <xdr:row>1691</xdr:row>
      <xdr:rowOff>1695</xdr:rowOff>
    </xdr:to>
    <xdr:pic>
      <xdr:nvPicPr>
        <xdr:cNvPr id="80"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96175" y="328260075"/>
          <a:ext cx="1280901" cy="744646"/>
        </a:xfrm>
        <a:prstGeom prst="rect">
          <a:avLst/>
        </a:prstGeom>
        <a:noFill/>
        <a:ln>
          <a:noFill/>
        </a:ln>
        <a:effectLst/>
        <a:extLst/>
      </xdr:spPr>
    </xdr:pic>
    <xdr:clientData/>
  </xdr:twoCellAnchor>
  <xdr:twoCellAnchor>
    <xdr:from>
      <xdr:col>0</xdr:col>
      <xdr:colOff>219075</xdr:colOff>
      <xdr:row>1761</xdr:row>
      <xdr:rowOff>95250</xdr:rowOff>
    </xdr:from>
    <xdr:to>
      <xdr:col>2</xdr:col>
      <xdr:colOff>1733550</xdr:colOff>
      <xdr:row>1765</xdr:row>
      <xdr:rowOff>0</xdr:rowOff>
    </xdr:to>
    <xdr:pic>
      <xdr:nvPicPr>
        <xdr:cNvPr id="81"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219075" y="341995125"/>
          <a:ext cx="1933575" cy="552450"/>
        </a:xfrm>
        <a:prstGeom prst="rect">
          <a:avLst/>
        </a:prstGeom>
        <a:noFill/>
        <a:ln w="9525">
          <a:noFill/>
          <a:miter lim="800000"/>
          <a:headEnd/>
          <a:tailEnd/>
        </a:ln>
      </xdr:spPr>
    </xdr:pic>
    <xdr:clientData/>
  </xdr:twoCellAnchor>
  <xdr:twoCellAnchor>
    <xdr:from>
      <xdr:col>3</xdr:col>
      <xdr:colOff>161925</xdr:colOff>
      <xdr:row>1761</xdr:row>
      <xdr:rowOff>133350</xdr:rowOff>
    </xdr:from>
    <xdr:to>
      <xdr:col>13</xdr:col>
      <xdr:colOff>161925</xdr:colOff>
      <xdr:row>1764</xdr:row>
      <xdr:rowOff>152400</xdr:rowOff>
    </xdr:to>
    <xdr:sp macro="" textlink="">
      <xdr:nvSpPr>
        <xdr:cNvPr id="82" name="Text Box 217"/>
        <xdr:cNvSpPr txBox="1">
          <a:spLocks noChangeArrowheads="1"/>
        </xdr:cNvSpPr>
      </xdr:nvSpPr>
      <xdr:spPr bwMode="auto">
        <a:xfrm>
          <a:off x="3000375" y="342033225"/>
          <a:ext cx="3067050" cy="50482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17</xdr:col>
      <xdr:colOff>742950</xdr:colOff>
      <xdr:row>1761</xdr:row>
      <xdr:rowOff>57150</xdr:rowOff>
    </xdr:from>
    <xdr:to>
      <xdr:col>21</xdr:col>
      <xdr:colOff>309351</xdr:colOff>
      <xdr:row>1765</xdr:row>
      <xdr:rowOff>154095</xdr:rowOff>
    </xdr:to>
    <xdr:pic>
      <xdr:nvPicPr>
        <xdr:cNvPr id="83"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381875" y="341957025"/>
          <a:ext cx="1280901" cy="744646"/>
        </a:xfrm>
        <a:prstGeom prst="rect">
          <a:avLst/>
        </a:prstGeom>
        <a:noFill/>
        <a:ln>
          <a:noFill/>
        </a:ln>
        <a:effectLst/>
        <a:extLst/>
      </xdr:spPr>
    </xdr:pic>
    <xdr:clientData/>
  </xdr:twoCellAnchor>
  <xdr:twoCellAnchor>
    <xdr:from>
      <xdr:col>0</xdr:col>
      <xdr:colOff>190500</xdr:colOff>
      <xdr:row>1838</xdr:row>
      <xdr:rowOff>0</xdr:rowOff>
    </xdr:from>
    <xdr:to>
      <xdr:col>2</xdr:col>
      <xdr:colOff>1704975</xdr:colOff>
      <xdr:row>1841</xdr:row>
      <xdr:rowOff>47625</xdr:rowOff>
    </xdr:to>
    <xdr:pic>
      <xdr:nvPicPr>
        <xdr:cNvPr id="84"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190500" y="355730175"/>
          <a:ext cx="1933575" cy="619125"/>
        </a:xfrm>
        <a:prstGeom prst="rect">
          <a:avLst/>
        </a:prstGeom>
        <a:noFill/>
        <a:ln w="9525">
          <a:noFill/>
          <a:miter lim="800000"/>
          <a:headEnd/>
          <a:tailEnd/>
        </a:ln>
      </xdr:spPr>
    </xdr:pic>
    <xdr:clientData/>
  </xdr:twoCellAnchor>
  <xdr:twoCellAnchor>
    <xdr:from>
      <xdr:col>3</xdr:col>
      <xdr:colOff>161925</xdr:colOff>
      <xdr:row>1838</xdr:row>
      <xdr:rowOff>19050</xdr:rowOff>
    </xdr:from>
    <xdr:to>
      <xdr:col>13</xdr:col>
      <xdr:colOff>161925</xdr:colOff>
      <xdr:row>1841</xdr:row>
      <xdr:rowOff>152400</xdr:rowOff>
    </xdr:to>
    <xdr:sp macro="" textlink="">
      <xdr:nvSpPr>
        <xdr:cNvPr id="85" name="Text Box 217"/>
        <xdr:cNvSpPr txBox="1">
          <a:spLocks noChangeArrowheads="1"/>
        </xdr:cNvSpPr>
      </xdr:nvSpPr>
      <xdr:spPr bwMode="auto">
        <a:xfrm>
          <a:off x="3000375" y="355673025"/>
          <a:ext cx="3067050" cy="61912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17</xdr:col>
      <xdr:colOff>781050</xdr:colOff>
      <xdr:row>1838</xdr:row>
      <xdr:rowOff>0</xdr:rowOff>
    </xdr:from>
    <xdr:to>
      <xdr:col>21</xdr:col>
      <xdr:colOff>347451</xdr:colOff>
      <xdr:row>1842</xdr:row>
      <xdr:rowOff>96946</xdr:rowOff>
    </xdr:to>
    <xdr:pic>
      <xdr:nvPicPr>
        <xdr:cNvPr id="86"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19975" y="355682550"/>
          <a:ext cx="1280901" cy="744646"/>
        </a:xfrm>
        <a:prstGeom prst="rect">
          <a:avLst/>
        </a:prstGeom>
        <a:noFill/>
        <a:ln>
          <a:noFill/>
        </a:ln>
        <a:effectLst/>
        <a:extLst/>
      </xdr:spPr>
    </xdr:pic>
    <xdr:clientData/>
  </xdr:twoCellAnchor>
  <xdr:twoCellAnchor>
    <xdr:from>
      <xdr:col>1</xdr:col>
      <xdr:colOff>0</xdr:colOff>
      <xdr:row>1914</xdr:row>
      <xdr:rowOff>19050</xdr:rowOff>
    </xdr:from>
    <xdr:to>
      <xdr:col>2</xdr:col>
      <xdr:colOff>1819275</xdr:colOff>
      <xdr:row>1917</xdr:row>
      <xdr:rowOff>95250</xdr:rowOff>
    </xdr:to>
    <xdr:pic>
      <xdr:nvPicPr>
        <xdr:cNvPr id="87"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04800" y="369274725"/>
          <a:ext cx="1933575" cy="561975"/>
        </a:xfrm>
        <a:prstGeom prst="rect">
          <a:avLst/>
        </a:prstGeom>
        <a:noFill/>
        <a:ln w="9525">
          <a:noFill/>
          <a:miter lim="800000"/>
          <a:headEnd/>
          <a:tailEnd/>
        </a:ln>
      </xdr:spPr>
    </xdr:pic>
    <xdr:clientData/>
  </xdr:twoCellAnchor>
  <xdr:twoCellAnchor>
    <xdr:from>
      <xdr:col>3</xdr:col>
      <xdr:colOff>133350</xdr:colOff>
      <xdr:row>1914</xdr:row>
      <xdr:rowOff>38100</xdr:rowOff>
    </xdr:from>
    <xdr:to>
      <xdr:col>13</xdr:col>
      <xdr:colOff>133350</xdr:colOff>
      <xdr:row>1917</xdr:row>
      <xdr:rowOff>142875</xdr:rowOff>
    </xdr:to>
    <xdr:sp macro="" textlink="">
      <xdr:nvSpPr>
        <xdr:cNvPr id="88" name="Text Box 217"/>
        <xdr:cNvSpPr txBox="1">
          <a:spLocks noChangeArrowheads="1"/>
        </xdr:cNvSpPr>
      </xdr:nvSpPr>
      <xdr:spPr bwMode="auto">
        <a:xfrm>
          <a:off x="2971800" y="369455700"/>
          <a:ext cx="3067050"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18</xdr:col>
      <xdr:colOff>28575</xdr:colOff>
      <xdr:row>1913</xdr:row>
      <xdr:rowOff>123825</xdr:rowOff>
    </xdr:from>
    <xdr:to>
      <xdr:col>21</xdr:col>
      <xdr:colOff>423651</xdr:colOff>
      <xdr:row>1918</xdr:row>
      <xdr:rowOff>58847</xdr:rowOff>
    </xdr:to>
    <xdr:pic>
      <xdr:nvPicPr>
        <xdr:cNvPr id="89"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96175" y="369217575"/>
          <a:ext cx="1280901" cy="744646"/>
        </a:xfrm>
        <a:prstGeom prst="rect">
          <a:avLst/>
        </a:prstGeom>
        <a:noFill/>
        <a:ln>
          <a:noFill/>
        </a:ln>
        <a:effectLst/>
        <a:extLst/>
      </xdr:spPr>
    </xdr:pic>
    <xdr:clientData/>
  </xdr:twoCellAnchor>
  <xdr:twoCellAnchor>
    <xdr:from>
      <xdr:col>1</xdr:col>
      <xdr:colOff>0</xdr:colOff>
      <xdr:row>1987</xdr:row>
      <xdr:rowOff>19050</xdr:rowOff>
    </xdr:from>
    <xdr:to>
      <xdr:col>2</xdr:col>
      <xdr:colOff>1819275</xdr:colOff>
      <xdr:row>1990</xdr:row>
      <xdr:rowOff>95250</xdr:rowOff>
    </xdr:to>
    <xdr:pic>
      <xdr:nvPicPr>
        <xdr:cNvPr id="90" name="Imagen 2" descr="LOGO RECTOR CON TRAZO"/>
        <xdr:cNvPicPr>
          <a:picLocks noChangeAspect="1" noChangeArrowheads="1"/>
        </xdr:cNvPicPr>
      </xdr:nvPicPr>
      <xdr:blipFill>
        <a:blip xmlns:r="http://schemas.openxmlformats.org/officeDocument/2006/relationships" r:embed="rId1" cstate="print"/>
        <a:srcRect/>
        <a:stretch>
          <a:fillRect/>
        </a:stretch>
      </xdr:blipFill>
      <xdr:spPr bwMode="auto">
        <a:xfrm>
          <a:off x="304800" y="370265325"/>
          <a:ext cx="1933575" cy="561975"/>
        </a:xfrm>
        <a:prstGeom prst="rect">
          <a:avLst/>
        </a:prstGeom>
        <a:noFill/>
        <a:ln w="9525">
          <a:noFill/>
          <a:miter lim="800000"/>
          <a:headEnd/>
          <a:tailEnd/>
        </a:ln>
      </xdr:spPr>
    </xdr:pic>
    <xdr:clientData/>
  </xdr:twoCellAnchor>
  <xdr:twoCellAnchor>
    <xdr:from>
      <xdr:col>3</xdr:col>
      <xdr:colOff>133350</xdr:colOff>
      <xdr:row>1987</xdr:row>
      <xdr:rowOff>38100</xdr:rowOff>
    </xdr:from>
    <xdr:to>
      <xdr:col>13</xdr:col>
      <xdr:colOff>133350</xdr:colOff>
      <xdr:row>1990</xdr:row>
      <xdr:rowOff>142875</xdr:rowOff>
    </xdr:to>
    <xdr:sp macro="" textlink="">
      <xdr:nvSpPr>
        <xdr:cNvPr id="91" name="Text Box 217"/>
        <xdr:cNvSpPr txBox="1">
          <a:spLocks noChangeArrowheads="1"/>
        </xdr:cNvSpPr>
      </xdr:nvSpPr>
      <xdr:spPr bwMode="auto">
        <a:xfrm>
          <a:off x="2971800" y="370284375"/>
          <a:ext cx="3067050"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baseline="0">
              <a:solidFill>
                <a:srgbClr val="000000"/>
              </a:solidFill>
              <a:latin typeface="+mn-lt"/>
              <a:cs typeface="Arial"/>
            </a:rPr>
            <a:t>FICHA DE INDICADORES.</a:t>
          </a:r>
          <a:endParaRPr lang="es-MX" sz="1000" b="1" i="0" strike="noStrike">
            <a:solidFill>
              <a:srgbClr val="000000"/>
            </a:solidFill>
            <a:latin typeface="+mn-lt"/>
            <a:cs typeface="Arial"/>
          </a:endParaRPr>
        </a:p>
      </xdr:txBody>
    </xdr:sp>
    <xdr:clientData/>
  </xdr:twoCellAnchor>
  <xdr:twoCellAnchor editAs="oneCell">
    <xdr:from>
      <xdr:col>17</xdr:col>
      <xdr:colOff>817789</xdr:colOff>
      <xdr:row>1986</xdr:row>
      <xdr:rowOff>123824</xdr:rowOff>
    </xdr:from>
    <xdr:to>
      <xdr:col>21</xdr:col>
      <xdr:colOff>382829</xdr:colOff>
      <xdr:row>1991</xdr:row>
      <xdr:rowOff>58846</xdr:rowOff>
    </xdr:to>
    <xdr:pic>
      <xdr:nvPicPr>
        <xdr:cNvPr id="92"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417253" y="357760360"/>
          <a:ext cx="1265933" cy="751450"/>
        </a:xfrm>
        <a:prstGeom prst="rect">
          <a:avLst/>
        </a:prstGeom>
        <a:noFill/>
        <a:ln>
          <a:noFill/>
        </a:ln>
        <a:effectLs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1335183</xdr:colOff>
      <xdr:row>0</xdr:row>
      <xdr:rowOff>85724</xdr:rowOff>
    </xdr:from>
    <xdr:to>
      <xdr:col>4</xdr:col>
      <xdr:colOff>0</xdr:colOff>
      <xdr:row>3</xdr:row>
      <xdr:rowOff>123824</xdr:rowOff>
    </xdr:to>
    <xdr:sp macro="" textlink="">
      <xdr:nvSpPr>
        <xdr:cNvPr id="2" name="Text Box 217"/>
        <xdr:cNvSpPr txBox="1">
          <a:spLocks noChangeArrowheads="1"/>
        </xdr:cNvSpPr>
      </xdr:nvSpPr>
      <xdr:spPr bwMode="auto">
        <a:xfrm>
          <a:off x="1916208" y="85724"/>
          <a:ext cx="3543300"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GESTIÓN</a:t>
          </a:r>
        </a:p>
      </xdr:txBody>
    </xdr:sp>
    <xdr:clientData/>
  </xdr:twoCellAnchor>
  <xdr:twoCellAnchor>
    <xdr:from>
      <xdr:col>0</xdr:col>
      <xdr:colOff>114300</xdr:colOff>
      <xdr:row>48</xdr:row>
      <xdr:rowOff>85726</xdr:rowOff>
    </xdr:from>
    <xdr:to>
      <xdr:col>3</xdr:col>
      <xdr:colOff>971550</xdr:colOff>
      <xdr:row>51</xdr:row>
      <xdr:rowOff>66675</xdr:rowOff>
    </xdr:to>
    <xdr:sp macro="" textlink="">
      <xdr:nvSpPr>
        <xdr:cNvPr id="5" name="4 CuadroTexto"/>
        <xdr:cNvSpPr txBox="1"/>
      </xdr:nvSpPr>
      <xdr:spPr>
        <a:xfrm>
          <a:off x="114300" y="6067426"/>
          <a:ext cx="2867025"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 José</a:t>
          </a:r>
          <a:r>
            <a:rPr lang="es-MX" sz="800" b="1" baseline="0">
              <a:latin typeface="+mn-lt"/>
            </a:rPr>
            <a:t> Antonio C. Larios Huerta</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1133475</xdr:colOff>
      <xdr:row>48</xdr:row>
      <xdr:rowOff>85726</xdr:rowOff>
    </xdr:from>
    <xdr:to>
      <xdr:col>5</xdr:col>
      <xdr:colOff>428625</xdr:colOff>
      <xdr:row>51</xdr:row>
      <xdr:rowOff>76201</xdr:rowOff>
    </xdr:to>
    <xdr:sp macro="" textlink="">
      <xdr:nvSpPr>
        <xdr:cNvPr id="6" name="5 CuadroTexto"/>
        <xdr:cNvSpPr txBox="1"/>
      </xdr:nvSpPr>
      <xdr:spPr>
        <a:xfrm>
          <a:off x="3143250" y="6067426"/>
          <a:ext cx="274320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5</xdr:col>
      <xdr:colOff>581025</xdr:colOff>
      <xdr:row>48</xdr:row>
      <xdr:rowOff>76200</xdr:rowOff>
    </xdr:from>
    <xdr:to>
      <xdr:col>6</xdr:col>
      <xdr:colOff>1704975</xdr:colOff>
      <xdr:row>51</xdr:row>
      <xdr:rowOff>76200</xdr:rowOff>
    </xdr:to>
    <xdr:sp macro="" textlink="">
      <xdr:nvSpPr>
        <xdr:cNvPr id="7" name="6 CuadroTexto"/>
        <xdr:cNvSpPr txBox="1"/>
      </xdr:nvSpPr>
      <xdr:spPr>
        <a:xfrm>
          <a:off x="6038850" y="6057900"/>
          <a:ext cx="28479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 del Carmen Mazarrasa</a:t>
          </a:r>
          <a:r>
            <a:rPr lang="es-MX" sz="800" b="1" baseline="0">
              <a:latin typeface="+mn-lt"/>
            </a:rPr>
            <a:t> Corona</a:t>
          </a:r>
          <a:endParaRPr lang="es-MX" sz="800" b="1">
            <a:latin typeface="+mn-lt"/>
          </a:endParaRP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171450</xdr:colOff>
      <xdr:row>0</xdr:row>
      <xdr:rowOff>66675</xdr:rowOff>
    </xdr:from>
    <xdr:to>
      <xdr:col>2</xdr:col>
      <xdr:colOff>1171575</xdr:colOff>
      <xdr:row>3</xdr:row>
      <xdr:rowOff>123825</xdr:rowOff>
    </xdr:to>
    <xdr:pic>
      <xdr:nvPicPr>
        <xdr:cNvPr id="8"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581150" cy="542925"/>
        </a:xfrm>
        <a:prstGeom prst="rect">
          <a:avLst/>
        </a:prstGeom>
        <a:noFill/>
        <a:ln w="9525">
          <a:noFill/>
          <a:miter lim="800000"/>
          <a:headEnd/>
          <a:tailEnd/>
        </a:ln>
      </xdr:spPr>
    </xdr:pic>
    <xdr:clientData/>
  </xdr:twoCellAnchor>
  <xdr:twoCellAnchor editAs="oneCell">
    <xdr:from>
      <xdr:col>6</xdr:col>
      <xdr:colOff>361950</xdr:colOff>
      <xdr:row>0</xdr:row>
      <xdr:rowOff>9525</xdr:rowOff>
    </xdr:from>
    <xdr:to>
      <xdr:col>6</xdr:col>
      <xdr:colOff>1642851</xdr:colOff>
      <xdr:row>5</xdr:row>
      <xdr:rowOff>30271</xdr:rowOff>
    </xdr:to>
    <xdr:pic>
      <xdr:nvPicPr>
        <xdr:cNvPr id="10"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543800" y="9525"/>
          <a:ext cx="1280901" cy="744646"/>
        </a:xfrm>
        <a:prstGeom prst="rect">
          <a:avLst/>
        </a:prstGeom>
        <a:noFill/>
        <a:ln>
          <a:noFill/>
        </a:ln>
        <a:effectLs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1335183</xdr:colOff>
      <xdr:row>0</xdr:row>
      <xdr:rowOff>85724</xdr:rowOff>
    </xdr:from>
    <xdr:to>
      <xdr:col>3</xdr:col>
      <xdr:colOff>0</xdr:colOff>
      <xdr:row>3</xdr:row>
      <xdr:rowOff>123824</xdr:rowOff>
    </xdr:to>
    <xdr:sp macro="" textlink="">
      <xdr:nvSpPr>
        <xdr:cNvPr id="2" name="Text Box 217"/>
        <xdr:cNvSpPr txBox="1">
          <a:spLocks noChangeArrowheads="1"/>
        </xdr:cNvSpPr>
      </xdr:nvSpPr>
      <xdr:spPr bwMode="auto">
        <a:xfrm>
          <a:off x="1916208" y="85724"/>
          <a:ext cx="3543300"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VERIFICACIÓN</a:t>
          </a:r>
        </a:p>
      </xdr:txBody>
    </xdr:sp>
    <xdr:clientData/>
  </xdr:twoCellAnchor>
  <xdr:twoCellAnchor>
    <xdr:from>
      <xdr:col>0</xdr:col>
      <xdr:colOff>171450</xdr:colOff>
      <xdr:row>0</xdr:row>
      <xdr:rowOff>66675</xdr:rowOff>
    </xdr:from>
    <xdr:to>
      <xdr:col>1</xdr:col>
      <xdr:colOff>1171575</xdr:colOff>
      <xdr:row>3</xdr:row>
      <xdr:rowOff>123825</xdr:rowOff>
    </xdr:to>
    <xdr:pic>
      <xdr:nvPicPr>
        <xdr:cNvPr id="6"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581150" cy="542925"/>
        </a:xfrm>
        <a:prstGeom prst="rect">
          <a:avLst/>
        </a:prstGeom>
        <a:noFill/>
        <a:ln w="9525">
          <a:noFill/>
          <a:miter lim="800000"/>
          <a:headEnd/>
          <a:tailEnd/>
        </a:ln>
      </xdr:spPr>
    </xdr:pic>
    <xdr:clientData/>
  </xdr:twoCellAnchor>
  <xdr:twoCellAnchor editAs="oneCell">
    <xdr:from>
      <xdr:col>3</xdr:col>
      <xdr:colOff>742950</xdr:colOff>
      <xdr:row>0</xdr:row>
      <xdr:rowOff>0</xdr:rowOff>
    </xdr:from>
    <xdr:to>
      <xdr:col>4</xdr:col>
      <xdr:colOff>595101</xdr:colOff>
      <xdr:row>5</xdr:row>
      <xdr:rowOff>20746</xdr:rowOff>
    </xdr:to>
    <xdr:pic>
      <xdr:nvPicPr>
        <xdr:cNvPr id="8"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639050" y="0"/>
          <a:ext cx="1280901" cy="744646"/>
        </a:xfrm>
        <a:prstGeom prst="rect">
          <a:avLst/>
        </a:prstGeom>
        <a:noFill/>
        <a:ln>
          <a:noFill/>
        </a:ln>
        <a:effectLst/>
        <a:extLst/>
      </xdr:spPr>
    </xdr:pic>
    <xdr:clientData/>
  </xdr:twoCellAnchor>
  <xdr:twoCellAnchor>
    <xdr:from>
      <xdr:col>0</xdr:col>
      <xdr:colOff>166688</xdr:colOff>
      <xdr:row>49</xdr:row>
      <xdr:rowOff>0</xdr:rowOff>
    </xdr:from>
    <xdr:to>
      <xdr:col>2</xdr:col>
      <xdr:colOff>976313</xdr:colOff>
      <xdr:row>53</xdr:row>
      <xdr:rowOff>85724</xdr:rowOff>
    </xdr:to>
    <xdr:sp macro="" textlink="">
      <xdr:nvSpPr>
        <xdr:cNvPr id="11" name="10 CuadroTexto"/>
        <xdr:cNvSpPr txBox="1"/>
      </xdr:nvSpPr>
      <xdr:spPr>
        <a:xfrm>
          <a:off x="166688" y="18867438"/>
          <a:ext cx="2174875" cy="720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 José</a:t>
          </a:r>
          <a:r>
            <a:rPr lang="es-MX" sz="800" b="1" baseline="0">
              <a:latin typeface="+mn-lt"/>
            </a:rPr>
            <a:t> Antonio C. Larios Huerta</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2</xdr:col>
      <xdr:colOff>1087438</xdr:colOff>
      <xdr:row>49</xdr:row>
      <xdr:rowOff>46038</xdr:rowOff>
    </xdr:from>
    <xdr:to>
      <xdr:col>3</xdr:col>
      <xdr:colOff>984250</xdr:colOff>
      <xdr:row>53</xdr:row>
      <xdr:rowOff>74614</xdr:rowOff>
    </xdr:to>
    <xdr:sp macro="" textlink="">
      <xdr:nvSpPr>
        <xdr:cNvPr id="13" name="12 CuadroTexto"/>
        <xdr:cNvSpPr txBox="1"/>
      </xdr:nvSpPr>
      <xdr:spPr>
        <a:xfrm>
          <a:off x="2452688" y="18913476"/>
          <a:ext cx="2135187" cy="663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3</xdr:col>
      <xdr:colOff>1087438</xdr:colOff>
      <xdr:row>49</xdr:row>
      <xdr:rowOff>47625</xdr:rowOff>
    </xdr:from>
    <xdr:to>
      <xdr:col>5</xdr:col>
      <xdr:colOff>77788</xdr:colOff>
      <xdr:row>53</xdr:row>
      <xdr:rowOff>104775</xdr:rowOff>
    </xdr:to>
    <xdr:sp macro="" textlink="">
      <xdr:nvSpPr>
        <xdr:cNvPr id="15" name="14 CuadroTexto"/>
        <xdr:cNvSpPr txBox="1"/>
      </xdr:nvSpPr>
      <xdr:spPr>
        <a:xfrm>
          <a:off x="4691063" y="18915063"/>
          <a:ext cx="2006600" cy="69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 del Carmen Mazarrasa</a:t>
          </a:r>
          <a:r>
            <a:rPr lang="es-MX" sz="800" b="1" baseline="0">
              <a:latin typeface="+mn-lt"/>
            </a:rPr>
            <a:t> Corona</a:t>
          </a:r>
          <a:endParaRPr lang="es-MX" sz="800" b="1">
            <a:latin typeface="+mn-lt"/>
          </a:endParaRP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1335183</xdr:colOff>
      <xdr:row>0</xdr:row>
      <xdr:rowOff>85724</xdr:rowOff>
    </xdr:from>
    <xdr:to>
      <xdr:col>4</xdr:col>
      <xdr:colOff>2078133</xdr:colOff>
      <xdr:row>3</xdr:row>
      <xdr:rowOff>123824</xdr:rowOff>
    </xdr:to>
    <xdr:sp macro="" textlink="">
      <xdr:nvSpPr>
        <xdr:cNvPr id="2" name="Text Box 217"/>
        <xdr:cNvSpPr txBox="1">
          <a:spLocks noChangeArrowheads="1"/>
        </xdr:cNvSpPr>
      </xdr:nvSpPr>
      <xdr:spPr bwMode="auto">
        <a:xfrm>
          <a:off x="1916208" y="85724"/>
          <a:ext cx="3543300"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VERIFICACIÓN</a:t>
          </a:r>
        </a:p>
      </xdr:txBody>
    </xdr:sp>
    <xdr:clientData/>
  </xdr:twoCellAnchor>
  <xdr:twoCellAnchor>
    <xdr:from>
      <xdr:col>0</xdr:col>
      <xdr:colOff>114300</xdr:colOff>
      <xdr:row>24</xdr:row>
      <xdr:rowOff>85726</xdr:rowOff>
    </xdr:from>
    <xdr:to>
      <xdr:col>3</xdr:col>
      <xdr:colOff>971550</xdr:colOff>
      <xdr:row>27</xdr:row>
      <xdr:rowOff>66675</xdr:rowOff>
    </xdr:to>
    <xdr:sp macro="" textlink="">
      <xdr:nvSpPr>
        <xdr:cNvPr id="5" name="4 CuadroTexto"/>
        <xdr:cNvSpPr txBox="1"/>
      </xdr:nvSpPr>
      <xdr:spPr>
        <a:xfrm>
          <a:off x="114300" y="6067426"/>
          <a:ext cx="2867025"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Director Administrativo</a:t>
          </a:r>
        </a:p>
        <a:p>
          <a:pPr algn="ctr"/>
          <a:r>
            <a:rPr lang="es-MX" sz="800" b="1">
              <a:latin typeface="+mn-lt"/>
            </a:rPr>
            <a:t>Nombre, cargo</a:t>
          </a:r>
          <a:r>
            <a:rPr lang="es-MX" sz="800" b="1" baseline="0">
              <a:latin typeface="+mn-lt"/>
            </a:rPr>
            <a:t> y firma</a:t>
          </a:r>
          <a:endParaRPr lang="es-MX" sz="800" b="1">
            <a:latin typeface="+mn-lt"/>
          </a:endParaRPr>
        </a:p>
      </xdr:txBody>
    </xdr:sp>
    <xdr:clientData/>
  </xdr:twoCellAnchor>
  <xdr:twoCellAnchor>
    <xdr:from>
      <xdr:col>3</xdr:col>
      <xdr:colOff>1133476</xdr:colOff>
      <xdr:row>24</xdr:row>
      <xdr:rowOff>85726</xdr:rowOff>
    </xdr:from>
    <xdr:to>
      <xdr:col>4</xdr:col>
      <xdr:colOff>1790701</xdr:colOff>
      <xdr:row>27</xdr:row>
      <xdr:rowOff>76201</xdr:rowOff>
    </xdr:to>
    <xdr:sp macro="" textlink="">
      <xdr:nvSpPr>
        <xdr:cNvPr id="6" name="5 CuadroTexto"/>
        <xdr:cNvSpPr txBox="1"/>
      </xdr:nvSpPr>
      <xdr:spPr>
        <a:xfrm>
          <a:off x="3143251" y="6067426"/>
          <a:ext cx="276225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Director del area sustantiva</a:t>
          </a:r>
        </a:p>
        <a:p>
          <a:pPr algn="ctr"/>
          <a:r>
            <a:rPr lang="es-MX" sz="800" b="1">
              <a:latin typeface="+mn-lt"/>
            </a:rPr>
            <a:t>Nombre, cargo</a:t>
          </a:r>
          <a:r>
            <a:rPr lang="es-MX" sz="800" b="1" baseline="0">
              <a:latin typeface="+mn-lt"/>
            </a:rPr>
            <a:t> y firma</a:t>
          </a:r>
          <a:endParaRPr lang="es-MX" sz="800" b="1">
            <a:latin typeface="+mn-lt"/>
          </a:endParaRPr>
        </a:p>
      </xdr:txBody>
    </xdr:sp>
    <xdr:clientData/>
  </xdr:twoCellAnchor>
  <xdr:twoCellAnchor>
    <xdr:from>
      <xdr:col>4</xdr:col>
      <xdr:colOff>1924050</xdr:colOff>
      <xdr:row>24</xdr:row>
      <xdr:rowOff>76200</xdr:rowOff>
    </xdr:from>
    <xdr:to>
      <xdr:col>5</xdr:col>
      <xdr:colOff>2066925</xdr:colOff>
      <xdr:row>27</xdr:row>
      <xdr:rowOff>76200</xdr:rowOff>
    </xdr:to>
    <xdr:sp macro="" textlink="">
      <xdr:nvSpPr>
        <xdr:cNvPr id="7" name="6 CuadroTexto"/>
        <xdr:cNvSpPr txBox="1"/>
      </xdr:nvSpPr>
      <xdr:spPr>
        <a:xfrm>
          <a:off x="6038850" y="6057900"/>
          <a:ext cx="22479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Titular</a:t>
          </a:r>
          <a:r>
            <a:rPr lang="es-MX" sz="800" b="1" baseline="0">
              <a:latin typeface="+mn-lt"/>
            </a:rPr>
            <a:t> de la Entidad</a:t>
          </a:r>
          <a:endParaRPr lang="es-MX" sz="800" b="1">
            <a:latin typeface="+mn-lt"/>
          </a:endParaRPr>
        </a:p>
        <a:p>
          <a:pPr algn="ctr"/>
          <a:r>
            <a:rPr lang="es-MX" sz="800" b="1">
              <a:latin typeface="+mn-lt"/>
            </a:rPr>
            <a:t>Nombre, cargo</a:t>
          </a:r>
          <a:r>
            <a:rPr lang="es-MX" sz="800" b="1" baseline="0">
              <a:latin typeface="+mn-lt"/>
            </a:rPr>
            <a:t> y firma</a:t>
          </a:r>
          <a:endParaRPr lang="es-MX" sz="800" b="1">
            <a:latin typeface="+mn-lt"/>
          </a:endParaRPr>
        </a:p>
      </xdr:txBody>
    </xdr:sp>
    <xdr:clientData/>
  </xdr:twoCellAnchor>
  <xdr:twoCellAnchor>
    <xdr:from>
      <xdr:col>0</xdr:col>
      <xdr:colOff>171450</xdr:colOff>
      <xdr:row>0</xdr:row>
      <xdr:rowOff>57150</xdr:rowOff>
    </xdr:from>
    <xdr:to>
      <xdr:col>2</xdr:col>
      <xdr:colOff>1171575</xdr:colOff>
      <xdr:row>3</xdr:row>
      <xdr:rowOff>114300</xdr:rowOff>
    </xdr:to>
    <xdr:pic>
      <xdr:nvPicPr>
        <xdr:cNvPr id="8"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57150"/>
          <a:ext cx="1581150" cy="542925"/>
        </a:xfrm>
        <a:prstGeom prst="rect">
          <a:avLst/>
        </a:prstGeom>
        <a:noFill/>
        <a:ln w="9525">
          <a:noFill/>
          <a:miter lim="800000"/>
          <a:headEnd/>
          <a:tailEnd/>
        </a:ln>
      </xdr:spPr>
    </xdr:pic>
    <xdr:clientData/>
  </xdr:twoCellAnchor>
  <xdr:twoCellAnchor>
    <xdr:from>
      <xdr:col>5</xdr:col>
      <xdr:colOff>323850</xdr:colOff>
      <xdr:row>0</xdr:row>
      <xdr:rowOff>28575</xdr:rowOff>
    </xdr:from>
    <xdr:to>
      <xdr:col>5</xdr:col>
      <xdr:colOff>1752600</xdr:colOff>
      <xdr:row>3</xdr:row>
      <xdr:rowOff>123825</xdr:rowOff>
    </xdr:to>
    <xdr:pic>
      <xdr:nvPicPr>
        <xdr:cNvPr id="9" name="Imagen 16"/>
        <xdr:cNvPicPr>
          <a:picLocks noChangeAspect="1" noChangeArrowheads="1"/>
        </xdr:cNvPicPr>
      </xdr:nvPicPr>
      <xdr:blipFill>
        <a:blip xmlns:r="http://schemas.openxmlformats.org/officeDocument/2006/relationships" r:embed="rId2" cstate="print"/>
        <a:srcRect l="8147" t="28517" r="37712" b="37987"/>
        <a:stretch>
          <a:fillRect/>
        </a:stretch>
      </xdr:blipFill>
      <xdr:spPr bwMode="auto">
        <a:xfrm>
          <a:off x="6543675" y="28575"/>
          <a:ext cx="1428750" cy="58102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1335183</xdr:colOff>
      <xdr:row>0</xdr:row>
      <xdr:rowOff>85724</xdr:rowOff>
    </xdr:from>
    <xdr:to>
      <xdr:col>4</xdr:col>
      <xdr:colOff>2078133</xdr:colOff>
      <xdr:row>3</xdr:row>
      <xdr:rowOff>123824</xdr:rowOff>
    </xdr:to>
    <xdr:sp macro="" textlink="">
      <xdr:nvSpPr>
        <xdr:cNvPr id="2" name="Text Box 217"/>
        <xdr:cNvSpPr txBox="1">
          <a:spLocks noChangeArrowheads="1"/>
        </xdr:cNvSpPr>
      </xdr:nvSpPr>
      <xdr:spPr bwMode="auto">
        <a:xfrm>
          <a:off x="1735233" y="85724"/>
          <a:ext cx="4953000"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VERIFICACIÓN</a:t>
          </a:r>
        </a:p>
      </xdr:txBody>
    </xdr:sp>
    <xdr:clientData/>
  </xdr:twoCellAnchor>
  <xdr:twoCellAnchor>
    <xdr:from>
      <xdr:col>1</xdr:col>
      <xdr:colOff>57150</xdr:colOff>
      <xdr:row>49</xdr:row>
      <xdr:rowOff>22950</xdr:rowOff>
    </xdr:from>
    <xdr:to>
      <xdr:col>3</xdr:col>
      <xdr:colOff>1824668</xdr:colOff>
      <xdr:row>53</xdr:row>
      <xdr:rowOff>11475</xdr:rowOff>
    </xdr:to>
    <xdr:sp macro="" textlink="">
      <xdr:nvSpPr>
        <xdr:cNvPr id="3" name="2 CuadroTexto"/>
        <xdr:cNvSpPr txBox="1"/>
      </xdr:nvSpPr>
      <xdr:spPr>
        <a:xfrm>
          <a:off x="309620" y="24110872"/>
          <a:ext cx="3236434" cy="872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 José</a:t>
          </a:r>
          <a:r>
            <a:rPr lang="es-MX" sz="800" b="1" baseline="0">
              <a:latin typeface="+mn-lt"/>
            </a:rPr>
            <a:t> Antonio C. Larios Huerta</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2070712</xdr:colOff>
      <xdr:row>49</xdr:row>
      <xdr:rowOff>45904</xdr:rowOff>
    </xdr:from>
    <xdr:to>
      <xdr:col>5</xdr:col>
      <xdr:colOff>516415</xdr:colOff>
      <xdr:row>53</xdr:row>
      <xdr:rowOff>11475</xdr:rowOff>
    </xdr:to>
    <xdr:sp macro="" textlink="">
      <xdr:nvSpPr>
        <xdr:cNvPr id="4" name="3 CuadroTexto"/>
        <xdr:cNvSpPr txBox="1"/>
      </xdr:nvSpPr>
      <xdr:spPr>
        <a:xfrm>
          <a:off x="3792098" y="23353464"/>
          <a:ext cx="3311486" cy="849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5</xdr:col>
      <xdr:colOff>883644</xdr:colOff>
      <xdr:row>49</xdr:row>
      <xdr:rowOff>57381</xdr:rowOff>
    </xdr:from>
    <xdr:to>
      <xdr:col>7</xdr:col>
      <xdr:colOff>0</xdr:colOff>
      <xdr:row>52</xdr:row>
      <xdr:rowOff>125777</xdr:rowOff>
    </xdr:to>
    <xdr:sp macro="" textlink="">
      <xdr:nvSpPr>
        <xdr:cNvPr id="5" name="4 CuadroTexto"/>
        <xdr:cNvSpPr txBox="1"/>
      </xdr:nvSpPr>
      <xdr:spPr>
        <a:xfrm>
          <a:off x="7470813" y="23364941"/>
          <a:ext cx="3018163" cy="779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 del Carmen Mazarrasa</a:t>
          </a:r>
          <a:r>
            <a:rPr lang="es-MX" sz="800" b="1" baseline="0">
              <a:latin typeface="+mn-lt"/>
            </a:rPr>
            <a:t> Corona</a:t>
          </a:r>
          <a:endParaRPr lang="es-MX" sz="800" b="1">
            <a:latin typeface="+mn-lt"/>
          </a:endParaRP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171450</xdr:colOff>
      <xdr:row>0</xdr:row>
      <xdr:rowOff>66675</xdr:rowOff>
    </xdr:from>
    <xdr:to>
      <xdr:col>2</xdr:col>
      <xdr:colOff>1171575</xdr:colOff>
      <xdr:row>3</xdr:row>
      <xdr:rowOff>123825</xdr:rowOff>
    </xdr:to>
    <xdr:pic>
      <xdr:nvPicPr>
        <xdr:cNvPr id="6"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66850" cy="542925"/>
        </a:xfrm>
        <a:prstGeom prst="rect">
          <a:avLst/>
        </a:prstGeom>
        <a:noFill/>
        <a:ln w="9525">
          <a:noFill/>
          <a:miter lim="800000"/>
          <a:headEnd/>
          <a:tailEnd/>
        </a:ln>
      </xdr:spPr>
    </xdr:pic>
    <xdr:clientData/>
  </xdr:twoCellAnchor>
  <xdr:twoCellAnchor editAs="oneCell">
    <xdr:from>
      <xdr:col>5</xdr:col>
      <xdr:colOff>742950</xdr:colOff>
      <xdr:row>0</xdr:row>
      <xdr:rowOff>0</xdr:rowOff>
    </xdr:from>
    <xdr:to>
      <xdr:col>6</xdr:col>
      <xdr:colOff>233151</xdr:colOff>
      <xdr:row>5</xdr:row>
      <xdr:rowOff>20746</xdr:rowOff>
    </xdr:to>
    <xdr:pic>
      <xdr:nvPicPr>
        <xdr:cNvPr id="7"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639050" y="0"/>
          <a:ext cx="1280901" cy="744646"/>
        </a:xfrm>
        <a:prstGeom prst="rect">
          <a:avLst/>
        </a:prstGeom>
        <a:noFill/>
        <a:ln>
          <a:noFill/>
        </a:ln>
        <a:effectLs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76200</xdr:colOff>
      <xdr:row>0</xdr:row>
      <xdr:rowOff>0</xdr:rowOff>
    </xdr:from>
    <xdr:to>
      <xdr:col>4</xdr:col>
      <xdr:colOff>1219200</xdr:colOff>
      <xdr:row>0</xdr:row>
      <xdr:rowOff>0</xdr:rowOff>
    </xdr:to>
    <xdr:pic>
      <xdr:nvPicPr>
        <xdr:cNvPr id="2" name="Picture 1" descr="PlecaPresupyEgresos"/>
        <xdr:cNvPicPr>
          <a:picLocks noChangeAspect="1" noChangeArrowheads="1"/>
        </xdr:cNvPicPr>
      </xdr:nvPicPr>
      <xdr:blipFill>
        <a:blip xmlns:r="http://schemas.openxmlformats.org/officeDocument/2006/relationships" r:embed="rId1"/>
        <a:srcRect r="62289" b="5556"/>
        <a:stretch>
          <a:fillRect/>
        </a:stretch>
      </xdr:blipFill>
      <xdr:spPr bwMode="auto">
        <a:xfrm>
          <a:off x="76200" y="0"/>
          <a:ext cx="5000625" cy="0"/>
        </a:xfrm>
        <a:prstGeom prst="rect">
          <a:avLst/>
        </a:prstGeom>
        <a:noFill/>
        <a:ln w="9525">
          <a:noFill/>
          <a:miter lim="800000"/>
          <a:headEnd/>
          <a:tailEnd/>
        </a:ln>
      </xdr:spPr>
    </xdr:pic>
    <xdr:clientData/>
  </xdr:twoCellAnchor>
  <xdr:twoCellAnchor>
    <xdr:from>
      <xdr:col>5</xdr:col>
      <xdr:colOff>0</xdr:colOff>
      <xdr:row>0</xdr:row>
      <xdr:rowOff>0</xdr:rowOff>
    </xdr:from>
    <xdr:to>
      <xdr:col>16</xdr:col>
      <xdr:colOff>0</xdr:colOff>
      <xdr:row>0</xdr:row>
      <xdr:rowOff>0</xdr:rowOff>
    </xdr:to>
    <xdr:sp macro="" textlink="">
      <xdr:nvSpPr>
        <xdr:cNvPr id="3" name="Text Box 2"/>
        <xdr:cNvSpPr txBox="1">
          <a:spLocks noChangeArrowheads="1"/>
        </xdr:cNvSpPr>
      </xdr:nvSpPr>
      <xdr:spPr bwMode="auto">
        <a:xfrm>
          <a:off x="5076825" y="0"/>
          <a:ext cx="49244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Arial"/>
              <a:cs typeface="Arial"/>
            </a:rPr>
            <a:t>GOBIERNO DEL ESTADO DE TLAXCALA</a:t>
          </a:r>
        </a:p>
        <a:p>
          <a:pPr algn="l" rtl="0">
            <a:defRPr sz="1000"/>
          </a:pPr>
          <a:r>
            <a:rPr lang="es-MX" sz="1000" b="1" i="0" strike="noStrike">
              <a:solidFill>
                <a:srgbClr val="000000"/>
              </a:solidFill>
              <a:latin typeface="Arial"/>
              <a:cs typeface="Arial"/>
            </a:rPr>
            <a:t>ANTEPROYECTO DE PRESUPUESTO DE EGRESOS 2009</a:t>
          </a:r>
        </a:p>
        <a:p>
          <a:pPr algn="l" rtl="0">
            <a:defRPr sz="1000"/>
          </a:pPr>
          <a:r>
            <a:rPr lang="es-MX" sz="1000" b="1" i="0" strike="noStrike">
              <a:solidFill>
                <a:srgbClr val="000000"/>
              </a:solidFill>
              <a:latin typeface="Arial"/>
              <a:cs typeface="Arial"/>
            </a:rPr>
            <a:t>PROYECTO</a:t>
          </a:r>
        </a:p>
      </xdr:txBody>
    </xdr:sp>
    <xdr:clientData/>
  </xdr:twoCellAnchor>
  <xdr:twoCellAnchor>
    <xdr:from>
      <xdr:col>0</xdr:col>
      <xdr:colOff>171450</xdr:colOff>
      <xdr:row>0</xdr:row>
      <xdr:rowOff>0</xdr:rowOff>
    </xdr:from>
    <xdr:to>
      <xdr:col>1</xdr:col>
      <xdr:colOff>1171575</xdr:colOff>
      <xdr:row>0</xdr:row>
      <xdr:rowOff>0</xdr:rowOff>
    </xdr:to>
    <xdr:pic>
      <xdr:nvPicPr>
        <xdr:cNvPr id="4" name="Picture 3" descr="PlecaPresupyEgresos"/>
        <xdr:cNvPicPr>
          <a:picLocks noChangeAspect="1" noChangeArrowheads="1"/>
        </xdr:cNvPicPr>
      </xdr:nvPicPr>
      <xdr:blipFill>
        <a:blip xmlns:r="http://schemas.openxmlformats.org/officeDocument/2006/relationships" r:embed="rId1"/>
        <a:srcRect r="62289" b="5556"/>
        <a:stretch>
          <a:fillRect/>
        </a:stretch>
      </xdr:blipFill>
      <xdr:spPr bwMode="auto">
        <a:xfrm>
          <a:off x="171450" y="0"/>
          <a:ext cx="2019300" cy="0"/>
        </a:xfrm>
        <a:prstGeom prst="rect">
          <a:avLst/>
        </a:prstGeom>
        <a:noFill/>
        <a:ln w="9525">
          <a:noFill/>
          <a:miter lim="800000"/>
          <a:headEnd/>
          <a:tailEnd/>
        </a:ln>
      </xdr:spPr>
    </xdr:pic>
    <xdr:clientData/>
  </xdr:twoCellAnchor>
  <xdr:twoCellAnchor>
    <xdr:from>
      <xdr:col>1</xdr:col>
      <xdr:colOff>1466850</xdr:colOff>
      <xdr:row>0</xdr:row>
      <xdr:rowOff>0</xdr:rowOff>
    </xdr:from>
    <xdr:to>
      <xdr:col>9</xdr:col>
      <xdr:colOff>76200</xdr:colOff>
      <xdr:row>0</xdr:row>
      <xdr:rowOff>0</xdr:rowOff>
    </xdr:to>
    <xdr:sp macro="" textlink="">
      <xdr:nvSpPr>
        <xdr:cNvPr id="5" name="Text Box 4"/>
        <xdr:cNvSpPr txBox="1">
          <a:spLocks noChangeArrowheads="1"/>
        </xdr:cNvSpPr>
      </xdr:nvSpPr>
      <xdr:spPr bwMode="auto">
        <a:xfrm>
          <a:off x="2486025" y="0"/>
          <a:ext cx="44577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Arial"/>
              <a:cs typeface="Arial"/>
            </a:rPr>
            <a:t>GOBIERNO DEL ESTADO DE TLAXCALA</a:t>
          </a:r>
        </a:p>
        <a:p>
          <a:pPr algn="l" rtl="0">
            <a:defRPr sz="1000"/>
          </a:pPr>
          <a:r>
            <a:rPr lang="es-MX" sz="1000" b="1" i="0" strike="noStrike">
              <a:solidFill>
                <a:srgbClr val="000000"/>
              </a:solidFill>
              <a:latin typeface="Arial"/>
              <a:cs typeface="Arial"/>
            </a:rPr>
            <a:t>ANTEPROYECTO DE PRESUPUESTO DE EGRESOS 2008</a:t>
          </a:r>
        </a:p>
        <a:p>
          <a:pPr algn="l" rtl="0">
            <a:defRPr sz="1000"/>
          </a:pPr>
          <a:r>
            <a:rPr lang="es-MX" sz="1000" b="1" i="0" strike="noStrike">
              <a:solidFill>
                <a:srgbClr val="000000"/>
              </a:solidFill>
              <a:latin typeface="Arial"/>
              <a:cs typeface="Arial"/>
            </a:rPr>
            <a:t>ESTRUCTURA DE DEFINICIÓN DE LAS METAS DEL PROYECTO</a:t>
          </a:r>
        </a:p>
      </xdr:txBody>
    </xdr:sp>
    <xdr:clientData/>
  </xdr:twoCellAnchor>
  <xdr:twoCellAnchor>
    <xdr:from>
      <xdr:col>2</xdr:col>
      <xdr:colOff>0</xdr:colOff>
      <xdr:row>0</xdr:row>
      <xdr:rowOff>107159</xdr:rowOff>
    </xdr:from>
    <xdr:to>
      <xdr:col>10</xdr:col>
      <xdr:colOff>76200</xdr:colOff>
      <xdr:row>3</xdr:row>
      <xdr:rowOff>78583</xdr:rowOff>
    </xdr:to>
    <xdr:sp macro="" textlink="">
      <xdr:nvSpPr>
        <xdr:cNvPr id="6" name="Text Box 6"/>
        <xdr:cNvSpPr txBox="1">
          <a:spLocks noChangeArrowheads="1"/>
        </xdr:cNvSpPr>
      </xdr:nvSpPr>
      <xdr:spPr bwMode="auto">
        <a:xfrm>
          <a:off x="2981325" y="107159"/>
          <a:ext cx="4410075" cy="533399"/>
        </a:xfrm>
        <a:prstGeom prst="rect">
          <a:avLst/>
        </a:prstGeom>
        <a:no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mn-lt"/>
              <a:cs typeface="Arial"/>
            </a:rPr>
            <a:t>GOBIERNO DEL ESTADO DE TLAXCALA</a:t>
          </a:r>
        </a:p>
        <a:p>
          <a:pPr algn="l" rtl="0">
            <a:defRPr sz="1000"/>
          </a:pPr>
          <a:r>
            <a:rPr lang="es-MX" sz="1000" b="1" i="0" strike="noStrike">
              <a:solidFill>
                <a:srgbClr val="000000"/>
              </a:solidFill>
              <a:latin typeface="+mn-lt"/>
              <a:cs typeface="Arial"/>
            </a:rPr>
            <a:t>ANTEPROYECTO DE PRESUPUESTO DE EGRESOS 2013</a:t>
          </a:r>
        </a:p>
        <a:p>
          <a:pPr algn="l" rtl="0">
            <a:defRPr sz="1000"/>
          </a:pPr>
          <a:r>
            <a:rPr lang="es-MX" sz="1000" b="1" i="0" strike="noStrike">
              <a:solidFill>
                <a:srgbClr val="000000"/>
              </a:solidFill>
              <a:latin typeface="+mn-lt"/>
              <a:cs typeface="Arial"/>
            </a:rPr>
            <a:t>DESCRIPCIÓN Y DESGLOSE CALENDARIZADO</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 DE METAS</a:t>
          </a:r>
          <a:r>
            <a:rPr lang="es-MX" sz="1000" b="1" i="0" strike="noStrike" baseline="0">
              <a:solidFill>
                <a:srgbClr val="000000"/>
              </a:solidFill>
              <a:latin typeface="+mn-lt"/>
              <a:cs typeface="Arial"/>
            </a:rPr>
            <a:t> DE LA MIR</a:t>
          </a:r>
          <a:endParaRPr lang="es-MX" sz="1000" b="1" i="0" strike="noStrike">
            <a:solidFill>
              <a:srgbClr val="000000"/>
            </a:solidFill>
            <a:latin typeface="+mn-lt"/>
            <a:cs typeface="Arial"/>
          </a:endParaRPr>
        </a:p>
        <a:p>
          <a:pPr algn="l" rtl="0">
            <a:defRPr sz="1000"/>
          </a:pPr>
          <a:endParaRPr lang="es-MX" sz="1000" b="1" i="0" strike="noStrike">
            <a:solidFill>
              <a:srgbClr val="000000"/>
            </a:solidFill>
            <a:latin typeface="Arial"/>
            <a:cs typeface="Arial"/>
          </a:endParaRPr>
        </a:p>
        <a:p>
          <a:pPr algn="l" rtl="0">
            <a:defRPr sz="1000"/>
          </a:pPr>
          <a:r>
            <a:rPr lang="es-MX" sz="1000" b="1" i="0" strike="noStrike">
              <a:solidFill>
                <a:srgbClr val="000000"/>
              </a:solidFill>
              <a:latin typeface="Arial"/>
              <a:cs typeface="Arial"/>
            </a:rPr>
            <a:t>PROGRAMA OPERATIVO ANUAL 2010</a:t>
          </a:r>
        </a:p>
      </xdr:txBody>
    </xdr:sp>
    <xdr:clientData/>
  </xdr:twoCellAnchor>
  <xdr:twoCellAnchor>
    <xdr:from>
      <xdr:col>0</xdr:col>
      <xdr:colOff>178593</xdr:colOff>
      <xdr:row>0</xdr:row>
      <xdr:rowOff>71438</xdr:rowOff>
    </xdr:from>
    <xdr:to>
      <xdr:col>1</xdr:col>
      <xdr:colOff>735805</xdr:colOff>
      <xdr:row>3</xdr:row>
      <xdr:rowOff>42863</xdr:rowOff>
    </xdr:to>
    <xdr:pic>
      <xdr:nvPicPr>
        <xdr:cNvPr id="10"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2" cstate="print"/>
        <a:srcRect/>
        <a:stretch>
          <a:fillRect/>
        </a:stretch>
      </xdr:blipFill>
      <xdr:spPr bwMode="auto">
        <a:xfrm>
          <a:off x="178593" y="71438"/>
          <a:ext cx="1576387" cy="533400"/>
        </a:xfrm>
        <a:prstGeom prst="rect">
          <a:avLst/>
        </a:prstGeom>
        <a:noFill/>
        <a:ln w="9525">
          <a:noFill/>
          <a:miter lim="800000"/>
          <a:headEnd/>
          <a:tailEnd/>
        </a:ln>
      </xdr:spPr>
    </xdr:pic>
    <xdr:clientData/>
  </xdr:twoCellAnchor>
  <xdr:twoCellAnchor>
    <xdr:from>
      <xdr:col>0</xdr:col>
      <xdr:colOff>202407</xdr:colOff>
      <xdr:row>51</xdr:row>
      <xdr:rowOff>71437</xdr:rowOff>
    </xdr:from>
    <xdr:to>
      <xdr:col>1</xdr:col>
      <xdr:colOff>1583520</xdr:colOff>
      <xdr:row>55</xdr:row>
      <xdr:rowOff>90486</xdr:rowOff>
    </xdr:to>
    <xdr:sp macro="" textlink="">
      <xdr:nvSpPr>
        <xdr:cNvPr id="13" name="12 CuadroTexto"/>
        <xdr:cNvSpPr txBox="1"/>
      </xdr:nvSpPr>
      <xdr:spPr>
        <a:xfrm>
          <a:off x="202407" y="18811875"/>
          <a:ext cx="2405051" cy="685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 José Antonio C. </a:t>
          </a:r>
          <a:r>
            <a:rPr lang="es-MX" sz="800" b="1" baseline="0">
              <a:latin typeface="+mn-lt"/>
            </a:rPr>
            <a:t> Larios Huerta</a:t>
          </a:r>
          <a:endParaRPr lang="es-MX" sz="800" b="1">
            <a:latin typeface="+mn-lt"/>
          </a:endParaRPr>
        </a:p>
        <a:p>
          <a:pPr algn="ctr"/>
          <a:r>
            <a:rPr lang="es-MX" sz="800" b="1">
              <a:latin typeface="+mn-lt"/>
            </a:rPr>
            <a:t>Director Administrativo</a:t>
          </a:r>
        </a:p>
        <a:p>
          <a:pPr algn="ctr"/>
          <a:endParaRPr lang="es-MX" sz="800" b="1">
            <a:latin typeface="+mn-lt"/>
          </a:endParaRPr>
        </a:p>
      </xdr:txBody>
    </xdr:sp>
    <xdr:clientData/>
  </xdr:twoCellAnchor>
  <xdr:twoCellAnchor>
    <xdr:from>
      <xdr:col>2</xdr:col>
      <xdr:colOff>738187</xdr:colOff>
      <xdr:row>51</xdr:row>
      <xdr:rowOff>107156</xdr:rowOff>
    </xdr:from>
    <xdr:to>
      <xdr:col>8</xdr:col>
      <xdr:colOff>326230</xdr:colOff>
      <xdr:row>55</xdr:row>
      <xdr:rowOff>135731</xdr:rowOff>
    </xdr:to>
    <xdr:sp macro="" textlink="">
      <xdr:nvSpPr>
        <xdr:cNvPr id="14" name="13 CuadroTexto"/>
        <xdr:cNvSpPr txBox="1"/>
      </xdr:nvSpPr>
      <xdr:spPr>
        <a:xfrm>
          <a:off x="3726656" y="18847594"/>
          <a:ext cx="3052762"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a:t>
          </a:r>
          <a:r>
            <a:rPr lang="es-MX" sz="800" b="1" baseline="0">
              <a:latin typeface="+mn-lt"/>
            </a:rPr>
            <a:t> del Carmen Mazarrasa Corona</a:t>
          </a:r>
          <a:endParaRPr lang="es-MX" sz="800" b="1">
            <a:latin typeface="+mn-lt"/>
          </a:endParaRPr>
        </a:p>
        <a:p>
          <a:pPr algn="ctr"/>
          <a:r>
            <a:rPr lang="es-MX" sz="800" b="1">
              <a:latin typeface="+mn-lt"/>
            </a:rPr>
            <a:t>Directora del area sustantiva</a:t>
          </a:r>
        </a:p>
        <a:p>
          <a:pPr algn="ctr"/>
          <a:endParaRPr lang="es-MX" sz="800" b="1">
            <a:latin typeface="+mn-lt"/>
          </a:endParaRPr>
        </a:p>
      </xdr:txBody>
    </xdr:sp>
    <xdr:clientData/>
  </xdr:twoCellAnchor>
  <xdr:twoCellAnchor>
    <xdr:from>
      <xdr:col>10</xdr:col>
      <xdr:colOff>154781</xdr:colOff>
      <xdr:row>51</xdr:row>
      <xdr:rowOff>95250</xdr:rowOff>
    </xdr:from>
    <xdr:to>
      <xdr:col>15</xdr:col>
      <xdr:colOff>107158</xdr:colOff>
      <xdr:row>55</xdr:row>
      <xdr:rowOff>133350</xdr:rowOff>
    </xdr:to>
    <xdr:sp macro="" textlink="">
      <xdr:nvSpPr>
        <xdr:cNvPr id="15" name="14 CuadroTexto"/>
        <xdr:cNvSpPr txBox="1"/>
      </xdr:nvSpPr>
      <xdr:spPr>
        <a:xfrm>
          <a:off x="7512844" y="18835688"/>
          <a:ext cx="2214564"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Titular</a:t>
          </a:r>
          <a:r>
            <a:rPr lang="es-MX" sz="800" b="1" baseline="0">
              <a:latin typeface="+mn-lt"/>
            </a:rPr>
            <a:t> de la Entidad</a:t>
          </a:r>
          <a:endParaRPr lang="es-MX" sz="800" b="1">
            <a:latin typeface="+mn-lt"/>
          </a:endParaRPr>
        </a:p>
        <a:p>
          <a:pPr algn="ctr"/>
          <a:endParaRPr lang="es-MX" sz="800" b="1">
            <a:latin typeface="+mn-lt"/>
          </a:endParaRPr>
        </a:p>
      </xdr:txBody>
    </xdr:sp>
    <xdr:clientData/>
  </xdr:twoCellAnchor>
  <xdr:twoCellAnchor editAs="oneCell">
    <xdr:from>
      <xdr:col>12</xdr:col>
      <xdr:colOff>369093</xdr:colOff>
      <xdr:row>0</xdr:row>
      <xdr:rowOff>23813</xdr:rowOff>
    </xdr:from>
    <xdr:to>
      <xdr:col>15</xdr:col>
      <xdr:colOff>292223</xdr:colOff>
      <xdr:row>4</xdr:row>
      <xdr:rowOff>29353</xdr:rowOff>
    </xdr:to>
    <xdr:pic>
      <xdr:nvPicPr>
        <xdr:cNvPr id="16" name="Picture 7"/>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8951" r="19268"/>
        <a:stretch>
          <a:fillRect/>
        </a:stretch>
      </xdr:blipFill>
      <xdr:spPr bwMode="auto">
        <a:xfrm>
          <a:off x="8632031" y="23813"/>
          <a:ext cx="1280442" cy="743728"/>
        </a:xfrm>
        <a:prstGeom prst="rect">
          <a:avLst/>
        </a:prstGeom>
        <a:noFill/>
        <a:ln>
          <a:noFill/>
        </a:ln>
        <a:effectLs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76200</xdr:colOff>
      <xdr:row>0</xdr:row>
      <xdr:rowOff>0</xdr:rowOff>
    </xdr:from>
    <xdr:to>
      <xdr:col>4</xdr:col>
      <xdr:colOff>1219200</xdr:colOff>
      <xdr:row>0</xdr:row>
      <xdr:rowOff>0</xdr:rowOff>
    </xdr:to>
    <xdr:pic>
      <xdr:nvPicPr>
        <xdr:cNvPr id="2" name="Picture 1" descr="PlecaPresupyEgresos"/>
        <xdr:cNvPicPr>
          <a:picLocks noChangeAspect="1" noChangeArrowheads="1"/>
        </xdr:cNvPicPr>
      </xdr:nvPicPr>
      <xdr:blipFill>
        <a:blip xmlns:r="http://schemas.openxmlformats.org/officeDocument/2006/relationships" r:embed="rId1"/>
        <a:srcRect r="62289" b="5556"/>
        <a:stretch>
          <a:fillRect/>
        </a:stretch>
      </xdr:blipFill>
      <xdr:spPr bwMode="auto">
        <a:xfrm>
          <a:off x="76200" y="0"/>
          <a:ext cx="5543550" cy="0"/>
        </a:xfrm>
        <a:prstGeom prst="rect">
          <a:avLst/>
        </a:prstGeom>
        <a:noFill/>
        <a:ln w="9525">
          <a:noFill/>
          <a:miter lim="800000"/>
          <a:headEnd/>
          <a:tailEnd/>
        </a:ln>
      </xdr:spPr>
    </xdr:pic>
    <xdr:clientData/>
  </xdr:twoCellAnchor>
  <xdr:twoCellAnchor>
    <xdr:from>
      <xdr:col>5</xdr:col>
      <xdr:colOff>0</xdr:colOff>
      <xdr:row>0</xdr:row>
      <xdr:rowOff>0</xdr:rowOff>
    </xdr:from>
    <xdr:to>
      <xdr:col>12</xdr:col>
      <xdr:colOff>0</xdr:colOff>
      <xdr:row>0</xdr:row>
      <xdr:rowOff>0</xdr:rowOff>
    </xdr:to>
    <xdr:sp macro="" textlink="">
      <xdr:nvSpPr>
        <xdr:cNvPr id="3" name="Text Box 2"/>
        <xdr:cNvSpPr txBox="1">
          <a:spLocks noChangeArrowheads="1"/>
        </xdr:cNvSpPr>
      </xdr:nvSpPr>
      <xdr:spPr bwMode="auto">
        <a:xfrm>
          <a:off x="5619750" y="0"/>
          <a:ext cx="43910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Arial"/>
              <a:cs typeface="Arial"/>
            </a:rPr>
            <a:t>GOBIERNO DEL ESTADO DE TLAXCALA</a:t>
          </a:r>
        </a:p>
        <a:p>
          <a:pPr algn="l" rtl="0">
            <a:defRPr sz="1000"/>
          </a:pPr>
          <a:r>
            <a:rPr lang="es-MX" sz="1000" b="1" i="0" strike="noStrike">
              <a:solidFill>
                <a:srgbClr val="000000"/>
              </a:solidFill>
              <a:latin typeface="Arial"/>
              <a:cs typeface="Arial"/>
            </a:rPr>
            <a:t>ANTEPROYECTO DE PRESUPUESTO DE EGRESOS 2009</a:t>
          </a:r>
        </a:p>
        <a:p>
          <a:pPr algn="l" rtl="0">
            <a:defRPr sz="1000"/>
          </a:pPr>
          <a:r>
            <a:rPr lang="es-MX" sz="1000" b="1" i="0" strike="noStrike">
              <a:solidFill>
                <a:srgbClr val="000000"/>
              </a:solidFill>
              <a:latin typeface="Arial"/>
              <a:cs typeface="Arial"/>
            </a:rPr>
            <a:t>PROYECTO</a:t>
          </a:r>
        </a:p>
      </xdr:txBody>
    </xdr:sp>
    <xdr:clientData/>
  </xdr:twoCellAnchor>
  <xdr:twoCellAnchor>
    <xdr:from>
      <xdr:col>0</xdr:col>
      <xdr:colOff>171450</xdr:colOff>
      <xdr:row>0</xdr:row>
      <xdr:rowOff>0</xdr:rowOff>
    </xdr:from>
    <xdr:to>
      <xdr:col>1</xdr:col>
      <xdr:colOff>1171575</xdr:colOff>
      <xdr:row>0</xdr:row>
      <xdr:rowOff>0</xdr:rowOff>
    </xdr:to>
    <xdr:pic>
      <xdr:nvPicPr>
        <xdr:cNvPr id="4" name="Picture 3" descr="PlecaPresupyEgresos"/>
        <xdr:cNvPicPr>
          <a:picLocks noChangeAspect="1" noChangeArrowheads="1"/>
        </xdr:cNvPicPr>
      </xdr:nvPicPr>
      <xdr:blipFill>
        <a:blip xmlns:r="http://schemas.openxmlformats.org/officeDocument/2006/relationships" r:embed="rId1"/>
        <a:srcRect r="62289" b="5556"/>
        <a:stretch>
          <a:fillRect/>
        </a:stretch>
      </xdr:blipFill>
      <xdr:spPr bwMode="auto">
        <a:xfrm>
          <a:off x="171450" y="0"/>
          <a:ext cx="2019300" cy="0"/>
        </a:xfrm>
        <a:prstGeom prst="rect">
          <a:avLst/>
        </a:prstGeom>
        <a:noFill/>
        <a:ln w="9525">
          <a:noFill/>
          <a:miter lim="800000"/>
          <a:headEnd/>
          <a:tailEnd/>
        </a:ln>
      </xdr:spPr>
    </xdr:pic>
    <xdr:clientData/>
  </xdr:twoCellAnchor>
  <xdr:twoCellAnchor>
    <xdr:from>
      <xdr:col>1</xdr:col>
      <xdr:colOff>1466850</xdr:colOff>
      <xdr:row>0</xdr:row>
      <xdr:rowOff>0</xdr:rowOff>
    </xdr:from>
    <xdr:to>
      <xdr:col>9</xdr:col>
      <xdr:colOff>76200</xdr:colOff>
      <xdr:row>0</xdr:row>
      <xdr:rowOff>0</xdr:rowOff>
    </xdr:to>
    <xdr:sp macro="" textlink="">
      <xdr:nvSpPr>
        <xdr:cNvPr id="5" name="Text Box 4"/>
        <xdr:cNvSpPr txBox="1">
          <a:spLocks noChangeArrowheads="1"/>
        </xdr:cNvSpPr>
      </xdr:nvSpPr>
      <xdr:spPr bwMode="auto">
        <a:xfrm>
          <a:off x="2486025" y="0"/>
          <a:ext cx="57626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Arial"/>
              <a:cs typeface="Arial"/>
            </a:rPr>
            <a:t>GOBIERNO DEL ESTADO DE TLAXCALA</a:t>
          </a:r>
        </a:p>
        <a:p>
          <a:pPr algn="l" rtl="0">
            <a:defRPr sz="1000"/>
          </a:pPr>
          <a:r>
            <a:rPr lang="es-MX" sz="1000" b="1" i="0" strike="noStrike">
              <a:solidFill>
                <a:srgbClr val="000000"/>
              </a:solidFill>
              <a:latin typeface="Arial"/>
              <a:cs typeface="Arial"/>
            </a:rPr>
            <a:t>ANTEPROYECTO DE PRESUPUESTO DE EGRESOS 2008</a:t>
          </a:r>
        </a:p>
        <a:p>
          <a:pPr algn="l" rtl="0">
            <a:defRPr sz="1000"/>
          </a:pPr>
          <a:r>
            <a:rPr lang="es-MX" sz="1000" b="1" i="0" strike="noStrike">
              <a:solidFill>
                <a:srgbClr val="000000"/>
              </a:solidFill>
              <a:latin typeface="Arial"/>
              <a:cs typeface="Arial"/>
            </a:rPr>
            <a:t>ESTRUCTURA DE DEFINICIÓN DE LAS METAS DEL PROYECTO</a:t>
          </a:r>
        </a:p>
      </xdr:txBody>
    </xdr:sp>
    <xdr:clientData/>
  </xdr:twoCellAnchor>
  <xdr:twoCellAnchor>
    <xdr:from>
      <xdr:col>2</xdr:col>
      <xdr:colOff>0</xdr:colOff>
      <xdr:row>0</xdr:row>
      <xdr:rowOff>107159</xdr:rowOff>
    </xdr:from>
    <xdr:to>
      <xdr:col>10</xdr:col>
      <xdr:colOff>76200</xdr:colOff>
      <xdr:row>3</xdr:row>
      <xdr:rowOff>78583</xdr:rowOff>
    </xdr:to>
    <xdr:sp macro="" textlink="">
      <xdr:nvSpPr>
        <xdr:cNvPr id="6" name="Text Box 6"/>
        <xdr:cNvSpPr txBox="1">
          <a:spLocks noChangeArrowheads="1"/>
        </xdr:cNvSpPr>
      </xdr:nvSpPr>
      <xdr:spPr bwMode="auto">
        <a:xfrm>
          <a:off x="3343275" y="107159"/>
          <a:ext cx="5505450" cy="533399"/>
        </a:xfrm>
        <a:prstGeom prst="rect">
          <a:avLst/>
        </a:prstGeom>
        <a:no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mn-lt"/>
              <a:cs typeface="Arial"/>
            </a:rPr>
            <a:t>GOBIERNO DEL ESTADO DE TLAXCALA</a:t>
          </a:r>
        </a:p>
        <a:p>
          <a:pPr algn="l" rtl="0">
            <a:defRPr sz="1000"/>
          </a:pPr>
          <a:r>
            <a:rPr lang="es-MX" sz="1000" b="1" i="0" strike="noStrike">
              <a:solidFill>
                <a:srgbClr val="000000"/>
              </a:solidFill>
              <a:latin typeface="+mn-lt"/>
              <a:cs typeface="Arial"/>
            </a:rPr>
            <a:t>ANTEPROYECTO DE PRESUPUESTO DE EGRESOS 2013</a:t>
          </a:r>
        </a:p>
        <a:p>
          <a:pPr algn="l" rtl="0">
            <a:defRPr sz="1000"/>
          </a:pPr>
          <a:r>
            <a:rPr lang="es-MX" sz="1000" b="1" i="0" strike="noStrike">
              <a:solidFill>
                <a:srgbClr val="000000"/>
              </a:solidFill>
              <a:latin typeface="+mn-lt"/>
              <a:cs typeface="Arial"/>
            </a:rPr>
            <a:t>DESCRIPCIÓN Y DESGLOSE CALENDARIZADO</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 DE METAS</a:t>
          </a:r>
          <a:r>
            <a:rPr lang="es-MX" sz="1000" b="1" i="0" strike="noStrike" baseline="0">
              <a:solidFill>
                <a:srgbClr val="000000"/>
              </a:solidFill>
              <a:latin typeface="+mn-lt"/>
              <a:cs typeface="Arial"/>
            </a:rPr>
            <a:t> DE LA MIR</a:t>
          </a:r>
          <a:endParaRPr lang="es-MX" sz="1000" b="1" i="0" strike="noStrike">
            <a:solidFill>
              <a:srgbClr val="000000"/>
            </a:solidFill>
            <a:latin typeface="+mn-lt"/>
            <a:cs typeface="Arial"/>
          </a:endParaRPr>
        </a:p>
        <a:p>
          <a:pPr algn="l" rtl="0">
            <a:defRPr sz="1000"/>
          </a:pPr>
          <a:endParaRPr lang="es-MX" sz="1000" b="1" i="0" strike="noStrike">
            <a:solidFill>
              <a:srgbClr val="000000"/>
            </a:solidFill>
            <a:latin typeface="Arial"/>
            <a:cs typeface="Arial"/>
          </a:endParaRPr>
        </a:p>
        <a:p>
          <a:pPr algn="l" rtl="0">
            <a:defRPr sz="1000"/>
          </a:pPr>
          <a:r>
            <a:rPr lang="es-MX" sz="1000" b="1" i="0" strike="noStrike">
              <a:solidFill>
                <a:srgbClr val="000000"/>
              </a:solidFill>
              <a:latin typeface="Arial"/>
              <a:cs typeface="Arial"/>
            </a:rPr>
            <a:t>PROGRAMA OPERATIVO ANUAL 2010</a:t>
          </a:r>
        </a:p>
      </xdr:txBody>
    </xdr:sp>
    <xdr:clientData/>
  </xdr:twoCellAnchor>
  <xdr:twoCellAnchor>
    <xdr:from>
      <xdr:col>0</xdr:col>
      <xdr:colOff>202417</xdr:colOff>
      <xdr:row>52</xdr:row>
      <xdr:rowOff>83342</xdr:rowOff>
    </xdr:from>
    <xdr:to>
      <xdr:col>1</xdr:col>
      <xdr:colOff>2143124</xdr:colOff>
      <xdr:row>56</xdr:row>
      <xdr:rowOff>102391</xdr:rowOff>
    </xdr:to>
    <xdr:sp macro="" textlink="">
      <xdr:nvSpPr>
        <xdr:cNvPr id="7" name="6 CuadroTexto"/>
        <xdr:cNvSpPr txBox="1"/>
      </xdr:nvSpPr>
      <xdr:spPr>
        <a:xfrm>
          <a:off x="202417" y="17014030"/>
          <a:ext cx="2964645" cy="685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 José Antonio C. </a:t>
          </a:r>
          <a:r>
            <a:rPr lang="es-MX" sz="800" b="1" baseline="0">
              <a:latin typeface="+mn-lt"/>
            </a:rPr>
            <a:t> Larios Huerta</a:t>
          </a:r>
          <a:endParaRPr lang="es-MX" sz="800" b="1">
            <a:latin typeface="+mn-lt"/>
          </a:endParaRPr>
        </a:p>
        <a:p>
          <a:pPr algn="ctr"/>
          <a:r>
            <a:rPr lang="es-MX" sz="800" b="1">
              <a:latin typeface="+mn-lt"/>
            </a:rPr>
            <a:t>Director Administrativo</a:t>
          </a:r>
        </a:p>
        <a:p>
          <a:pPr algn="ctr"/>
          <a:endParaRPr lang="es-MX" sz="800" b="1">
            <a:latin typeface="+mn-lt"/>
          </a:endParaRPr>
        </a:p>
      </xdr:txBody>
    </xdr:sp>
    <xdr:clientData/>
  </xdr:twoCellAnchor>
  <xdr:twoCellAnchor>
    <xdr:from>
      <xdr:col>2</xdr:col>
      <xdr:colOff>119054</xdr:colOff>
      <xdr:row>52</xdr:row>
      <xdr:rowOff>83343</xdr:rowOff>
    </xdr:from>
    <xdr:to>
      <xdr:col>6</xdr:col>
      <xdr:colOff>433378</xdr:colOff>
      <xdr:row>56</xdr:row>
      <xdr:rowOff>111918</xdr:rowOff>
    </xdr:to>
    <xdr:sp macro="" textlink="">
      <xdr:nvSpPr>
        <xdr:cNvPr id="8" name="7 CuadroTexto"/>
        <xdr:cNvSpPr txBox="1"/>
      </xdr:nvSpPr>
      <xdr:spPr>
        <a:xfrm>
          <a:off x="3464710" y="17014031"/>
          <a:ext cx="3290887"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a:t>
          </a:r>
          <a:r>
            <a:rPr lang="es-MX" sz="800" b="1" baseline="0">
              <a:latin typeface="+mn-lt"/>
            </a:rPr>
            <a:t> del Carmen Mazarrasa Corona</a:t>
          </a:r>
          <a:endParaRPr lang="es-MX" sz="800" b="1">
            <a:latin typeface="+mn-lt"/>
          </a:endParaRPr>
        </a:p>
        <a:p>
          <a:pPr algn="ctr"/>
          <a:r>
            <a:rPr lang="es-MX" sz="800" b="1">
              <a:latin typeface="+mn-lt"/>
            </a:rPr>
            <a:t>Directora del area sustantiva</a:t>
          </a:r>
        </a:p>
        <a:p>
          <a:pPr algn="ctr"/>
          <a:endParaRPr lang="es-MX" sz="800" b="1">
            <a:latin typeface="+mn-lt"/>
          </a:endParaRPr>
        </a:p>
      </xdr:txBody>
    </xdr:sp>
    <xdr:clientData/>
  </xdr:twoCellAnchor>
  <xdr:twoCellAnchor>
    <xdr:from>
      <xdr:col>7</xdr:col>
      <xdr:colOff>95250</xdr:colOff>
      <xdr:row>52</xdr:row>
      <xdr:rowOff>71437</xdr:rowOff>
    </xdr:from>
    <xdr:to>
      <xdr:col>11</xdr:col>
      <xdr:colOff>511967</xdr:colOff>
      <xdr:row>56</xdr:row>
      <xdr:rowOff>109537</xdr:rowOff>
    </xdr:to>
    <xdr:sp macro="" textlink="">
      <xdr:nvSpPr>
        <xdr:cNvPr id="9" name="8 CuadroTexto"/>
        <xdr:cNvSpPr txBox="1"/>
      </xdr:nvSpPr>
      <xdr:spPr>
        <a:xfrm>
          <a:off x="7060406" y="17002125"/>
          <a:ext cx="2917030"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Titular</a:t>
          </a:r>
          <a:r>
            <a:rPr lang="es-MX" sz="800" b="1" baseline="0">
              <a:latin typeface="+mn-lt"/>
            </a:rPr>
            <a:t> de la Entidad</a:t>
          </a:r>
          <a:endParaRPr lang="es-MX" sz="800" b="1">
            <a:latin typeface="+mn-lt"/>
          </a:endParaRPr>
        </a:p>
        <a:p>
          <a:pPr algn="ctr"/>
          <a:endParaRPr lang="es-MX" sz="800" b="1">
            <a:latin typeface="+mn-lt"/>
          </a:endParaRPr>
        </a:p>
      </xdr:txBody>
    </xdr:sp>
    <xdr:clientData/>
  </xdr:twoCellAnchor>
  <xdr:twoCellAnchor>
    <xdr:from>
      <xdr:col>0</xdr:col>
      <xdr:colOff>178593</xdr:colOff>
      <xdr:row>0</xdr:row>
      <xdr:rowOff>71438</xdr:rowOff>
    </xdr:from>
    <xdr:to>
      <xdr:col>1</xdr:col>
      <xdr:colOff>735805</xdr:colOff>
      <xdr:row>3</xdr:row>
      <xdr:rowOff>42863</xdr:rowOff>
    </xdr:to>
    <xdr:pic>
      <xdr:nvPicPr>
        <xdr:cNvPr id="10"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2" cstate="print"/>
        <a:srcRect/>
        <a:stretch>
          <a:fillRect/>
        </a:stretch>
      </xdr:blipFill>
      <xdr:spPr bwMode="auto">
        <a:xfrm>
          <a:off x="178593" y="71438"/>
          <a:ext cx="1576387" cy="533400"/>
        </a:xfrm>
        <a:prstGeom prst="rect">
          <a:avLst/>
        </a:prstGeom>
        <a:noFill/>
        <a:ln w="9525">
          <a:noFill/>
          <a:miter lim="800000"/>
          <a:headEnd/>
          <a:tailEnd/>
        </a:ln>
      </xdr:spPr>
    </xdr:pic>
    <xdr:clientData/>
  </xdr:twoCellAnchor>
  <xdr:twoCellAnchor editAs="oneCell">
    <xdr:from>
      <xdr:col>9</xdr:col>
      <xdr:colOff>238125</xdr:colOff>
      <xdr:row>0</xdr:row>
      <xdr:rowOff>11907</xdr:rowOff>
    </xdr:from>
    <xdr:to>
      <xdr:col>11</xdr:col>
      <xdr:colOff>232692</xdr:colOff>
      <xdr:row>4</xdr:row>
      <xdr:rowOff>17447</xdr:rowOff>
    </xdr:to>
    <xdr:pic>
      <xdr:nvPicPr>
        <xdr:cNvPr id="11" name="Picture 7"/>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8951" r="19268"/>
        <a:stretch>
          <a:fillRect/>
        </a:stretch>
      </xdr:blipFill>
      <xdr:spPr bwMode="auto">
        <a:xfrm>
          <a:off x="8410575" y="11907"/>
          <a:ext cx="1289967" cy="729440"/>
        </a:xfrm>
        <a:prstGeom prst="rect">
          <a:avLst/>
        </a:prstGeom>
        <a:noFill/>
        <a:ln>
          <a:noFill/>
        </a:ln>
        <a:effectLs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171449</xdr:colOff>
      <xdr:row>0</xdr:row>
      <xdr:rowOff>123825</xdr:rowOff>
    </xdr:from>
    <xdr:to>
      <xdr:col>6</xdr:col>
      <xdr:colOff>895350</xdr:colOff>
      <xdr:row>3</xdr:row>
      <xdr:rowOff>57150</xdr:rowOff>
    </xdr:to>
    <xdr:sp macro="" textlink="">
      <xdr:nvSpPr>
        <xdr:cNvPr id="2" name="Text Box 4"/>
        <xdr:cNvSpPr txBox="1">
          <a:spLocks noChangeArrowheads="1"/>
        </xdr:cNvSpPr>
      </xdr:nvSpPr>
      <xdr:spPr bwMode="auto">
        <a:xfrm>
          <a:off x="2457449" y="123825"/>
          <a:ext cx="2724151" cy="523875"/>
        </a:xfrm>
        <a:prstGeom prst="rect">
          <a:avLst/>
        </a:prstGeom>
        <a:noFill/>
        <a:ln w="9525">
          <a:noFill/>
          <a:miter lim="800000"/>
          <a:headEnd/>
          <a:tailEnd/>
        </a:ln>
      </xdr:spPr>
      <xdr:txBody>
        <a:bodyPr vertOverflow="clip" wrap="square" lIns="27432" tIns="22860" rIns="0" bIns="0" anchor="t" upright="1"/>
        <a:lstStyle/>
        <a:p>
          <a:pPr algn="l" rtl="0">
            <a:defRPr sz="1000"/>
          </a:pPr>
          <a:r>
            <a:rPr lang="es-MX" sz="1000" b="1" i="0" strike="noStrike">
              <a:solidFill>
                <a:srgbClr val="000000"/>
              </a:solidFill>
              <a:latin typeface="+mn-lt"/>
              <a:cs typeface="Arial"/>
            </a:rPr>
            <a:t>GOBIERNO DEL ESTADO DE TLAXCALA</a:t>
          </a:r>
        </a:p>
        <a:p>
          <a:pPr algn="l" rtl="0">
            <a:defRPr sz="1000"/>
          </a:pPr>
          <a:r>
            <a:rPr lang="es-MX" sz="1000" b="1" i="0" strike="noStrike">
              <a:solidFill>
                <a:srgbClr val="000000"/>
              </a:solidFill>
              <a:latin typeface="+mn-lt"/>
              <a:cs typeface="Arial"/>
            </a:rPr>
            <a:t>ANTEPROYECTO</a:t>
          </a:r>
          <a:r>
            <a:rPr lang="es-MX" sz="1000" b="1" i="0" strike="noStrike" baseline="0">
              <a:solidFill>
                <a:srgbClr val="000000"/>
              </a:solidFill>
              <a:latin typeface="+mn-lt"/>
              <a:cs typeface="Arial"/>
            </a:rPr>
            <a:t> DE PRESUPUESTO DE EGRESOS </a:t>
          </a:r>
          <a:r>
            <a:rPr lang="es-MX" sz="1000" b="1" i="0" baseline="0">
              <a:latin typeface="+mn-lt"/>
              <a:ea typeface="+mn-ea"/>
              <a:cs typeface="+mn-cs"/>
            </a:rPr>
            <a:t>2013</a:t>
          </a:r>
          <a:r>
            <a:rPr lang="es-MX" sz="1000" b="1" i="0" strike="noStrike" baseline="0">
              <a:solidFill>
                <a:srgbClr val="000000"/>
              </a:solidFill>
              <a:latin typeface="+mn-lt"/>
              <a:cs typeface="Arial"/>
            </a:rPr>
            <a:t>                                                                                                                                 FICHA DESCRIPTIVA DE PROYECTO </a:t>
          </a:r>
        </a:p>
        <a:p>
          <a:pPr algn="ctr" rtl="0">
            <a:defRPr sz="1000"/>
          </a:pPr>
          <a:endParaRPr lang="es-MX" sz="1000" b="1" i="0" strike="noStrike">
            <a:solidFill>
              <a:srgbClr val="000000"/>
            </a:solidFill>
            <a:latin typeface="+mn-lt"/>
            <a:cs typeface="Arial"/>
          </a:endParaRPr>
        </a:p>
      </xdr:txBody>
    </xdr:sp>
    <xdr:clientData/>
  </xdr:twoCellAnchor>
  <xdr:twoCellAnchor editAs="oneCell">
    <xdr:from>
      <xdr:col>0</xdr:col>
      <xdr:colOff>114300</xdr:colOff>
      <xdr:row>1</xdr:row>
      <xdr:rowOff>0</xdr:rowOff>
    </xdr:from>
    <xdr:to>
      <xdr:col>2</xdr:col>
      <xdr:colOff>266700</xdr:colOff>
      <xdr:row>3</xdr:row>
      <xdr:rowOff>0</xdr:rowOff>
    </xdr:to>
    <xdr:pic>
      <xdr:nvPicPr>
        <xdr:cNvPr id="3" name="1 Imagen" descr="01.jpg"/>
        <xdr:cNvPicPr>
          <a:picLocks noChangeAspect="1" noChangeArrowheads="1"/>
        </xdr:cNvPicPr>
      </xdr:nvPicPr>
      <xdr:blipFill>
        <a:blip xmlns:r="http://schemas.openxmlformats.org/officeDocument/2006/relationships" r:embed="rId1" cstate="print"/>
        <a:srcRect r="70969" b="-6419"/>
        <a:stretch>
          <a:fillRect/>
        </a:stretch>
      </xdr:blipFill>
      <xdr:spPr bwMode="auto">
        <a:xfrm>
          <a:off x="114300" y="161925"/>
          <a:ext cx="1676400" cy="428625"/>
        </a:xfrm>
        <a:prstGeom prst="rect">
          <a:avLst/>
        </a:prstGeom>
        <a:noFill/>
        <a:ln w="9525">
          <a:noFill/>
          <a:miter lim="800000"/>
          <a:headEnd/>
          <a:tailEnd/>
        </a:ln>
      </xdr:spPr>
    </xdr:pic>
    <xdr:clientData/>
  </xdr:twoCellAnchor>
  <xdr:twoCellAnchor>
    <xdr:from>
      <xdr:col>5</xdr:col>
      <xdr:colOff>638175</xdr:colOff>
      <xdr:row>16</xdr:row>
      <xdr:rowOff>66675</xdr:rowOff>
    </xdr:from>
    <xdr:to>
      <xdr:col>5</xdr:col>
      <xdr:colOff>771525</xdr:colOff>
      <xdr:row>16</xdr:row>
      <xdr:rowOff>209550</xdr:rowOff>
    </xdr:to>
    <xdr:sp macro="" textlink="">
      <xdr:nvSpPr>
        <xdr:cNvPr id="5" name="4 Rectángulo redondeado"/>
        <xdr:cNvSpPr/>
      </xdr:nvSpPr>
      <xdr:spPr>
        <a:xfrm>
          <a:off x="4295775" y="2600325"/>
          <a:ext cx="123825"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6</xdr:col>
      <xdr:colOff>533400</xdr:colOff>
      <xdr:row>16</xdr:row>
      <xdr:rowOff>28575</xdr:rowOff>
    </xdr:from>
    <xdr:ext cx="1085849" cy="248851"/>
    <xdr:sp macro="" textlink="">
      <xdr:nvSpPr>
        <xdr:cNvPr id="6" name="5 CuadroTexto"/>
        <xdr:cNvSpPr txBox="1"/>
      </xdr:nvSpPr>
      <xdr:spPr>
        <a:xfrm>
          <a:off x="4953000" y="2562225"/>
          <a:ext cx="1085849"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Tercera</a:t>
          </a:r>
          <a:r>
            <a:rPr lang="es-MX" sz="1000" b="1" baseline="0"/>
            <a:t> Edad</a:t>
          </a:r>
          <a:endParaRPr lang="es-MX" sz="1000" b="1"/>
        </a:p>
      </xdr:txBody>
    </xdr:sp>
    <xdr:clientData/>
  </xdr:oneCellAnchor>
  <xdr:oneCellAnchor>
    <xdr:from>
      <xdr:col>6</xdr:col>
      <xdr:colOff>685800</xdr:colOff>
      <xdr:row>18</xdr:row>
      <xdr:rowOff>47625</xdr:rowOff>
    </xdr:from>
    <xdr:ext cx="781050" cy="248851"/>
    <xdr:sp macro="" textlink="">
      <xdr:nvSpPr>
        <xdr:cNvPr id="7" name="6 CuadroTexto"/>
        <xdr:cNvSpPr txBox="1"/>
      </xdr:nvSpPr>
      <xdr:spPr>
        <a:xfrm>
          <a:off x="5105400" y="2943225"/>
          <a:ext cx="7810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Ambos</a:t>
          </a:r>
        </a:p>
      </xdr:txBody>
    </xdr:sp>
    <xdr:clientData/>
  </xdr:oneCellAnchor>
  <xdr:oneCellAnchor>
    <xdr:from>
      <xdr:col>4</xdr:col>
      <xdr:colOff>923925</xdr:colOff>
      <xdr:row>18</xdr:row>
      <xdr:rowOff>57150</xdr:rowOff>
    </xdr:from>
    <xdr:ext cx="1628775" cy="248851"/>
    <xdr:sp macro="" textlink="">
      <xdr:nvSpPr>
        <xdr:cNvPr id="8" name="7 CuadroTexto"/>
        <xdr:cNvSpPr txBox="1"/>
      </xdr:nvSpPr>
      <xdr:spPr>
        <a:xfrm>
          <a:off x="3657600" y="2952750"/>
          <a:ext cx="16287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Hombres</a:t>
          </a:r>
        </a:p>
      </xdr:txBody>
    </xdr:sp>
    <xdr:clientData/>
  </xdr:oneCellAnchor>
  <xdr:twoCellAnchor>
    <xdr:from>
      <xdr:col>4</xdr:col>
      <xdr:colOff>485775</xdr:colOff>
      <xdr:row>18</xdr:row>
      <xdr:rowOff>66675</xdr:rowOff>
    </xdr:from>
    <xdr:to>
      <xdr:col>5</xdr:col>
      <xdr:colOff>0</xdr:colOff>
      <xdr:row>18</xdr:row>
      <xdr:rowOff>228600</xdr:rowOff>
    </xdr:to>
    <xdr:sp macro="" textlink="">
      <xdr:nvSpPr>
        <xdr:cNvPr id="9" name="8 Rectángulo redondeado"/>
        <xdr:cNvSpPr/>
      </xdr:nvSpPr>
      <xdr:spPr>
        <a:xfrm>
          <a:off x="3533775" y="2962275"/>
          <a:ext cx="123825" cy="16192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8</xdr:col>
      <xdr:colOff>57150</xdr:colOff>
      <xdr:row>12</xdr:row>
      <xdr:rowOff>95250</xdr:rowOff>
    </xdr:from>
    <xdr:to>
      <xdr:col>8</xdr:col>
      <xdr:colOff>190500</xdr:colOff>
      <xdr:row>12</xdr:row>
      <xdr:rowOff>238125</xdr:rowOff>
    </xdr:to>
    <xdr:sp macro="" textlink="">
      <xdr:nvSpPr>
        <xdr:cNvPr id="10" name="9 Rectángulo redondeado"/>
        <xdr:cNvSpPr/>
      </xdr:nvSpPr>
      <xdr:spPr>
        <a:xfrm>
          <a:off x="6000750" y="19050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8</xdr:col>
      <xdr:colOff>142876</xdr:colOff>
      <xdr:row>12</xdr:row>
      <xdr:rowOff>57150</xdr:rowOff>
    </xdr:from>
    <xdr:ext cx="704850" cy="248851"/>
    <xdr:sp macro="" textlink="">
      <xdr:nvSpPr>
        <xdr:cNvPr id="11" name="10 CuadroTexto"/>
        <xdr:cNvSpPr txBox="1"/>
      </xdr:nvSpPr>
      <xdr:spPr>
        <a:xfrm>
          <a:off x="6086476" y="186690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Inversión</a:t>
          </a:r>
        </a:p>
      </xdr:txBody>
    </xdr:sp>
    <xdr:clientData/>
  </xdr:oneCellAnchor>
  <xdr:oneCellAnchor>
    <xdr:from>
      <xdr:col>6</xdr:col>
      <xdr:colOff>790575</xdr:colOff>
      <xdr:row>12</xdr:row>
      <xdr:rowOff>28575</xdr:rowOff>
    </xdr:from>
    <xdr:ext cx="781050" cy="248851"/>
    <xdr:sp macro="" textlink="">
      <xdr:nvSpPr>
        <xdr:cNvPr id="12" name="11 CuadroTexto"/>
        <xdr:cNvSpPr txBox="1"/>
      </xdr:nvSpPr>
      <xdr:spPr>
        <a:xfrm>
          <a:off x="5181600" y="1838325"/>
          <a:ext cx="7810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Innovación</a:t>
          </a:r>
        </a:p>
      </xdr:txBody>
    </xdr:sp>
    <xdr:clientData/>
  </xdr:oneCellAnchor>
  <xdr:oneCellAnchor>
    <xdr:from>
      <xdr:col>5</xdr:col>
      <xdr:colOff>85725</xdr:colOff>
      <xdr:row>12</xdr:row>
      <xdr:rowOff>57150</xdr:rowOff>
    </xdr:from>
    <xdr:ext cx="1619250" cy="248851"/>
    <xdr:sp macro="" textlink="">
      <xdr:nvSpPr>
        <xdr:cNvPr id="13" name="12 CuadroTexto"/>
        <xdr:cNvSpPr txBox="1"/>
      </xdr:nvSpPr>
      <xdr:spPr>
        <a:xfrm>
          <a:off x="3743325" y="1866900"/>
          <a:ext cx="16192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Operación en Proceso</a:t>
          </a:r>
        </a:p>
      </xdr:txBody>
    </xdr:sp>
    <xdr:clientData/>
  </xdr:oneCellAnchor>
  <xdr:twoCellAnchor>
    <xdr:from>
      <xdr:col>4</xdr:col>
      <xdr:colOff>523875</xdr:colOff>
      <xdr:row>12</xdr:row>
      <xdr:rowOff>85725</xdr:rowOff>
    </xdr:from>
    <xdr:to>
      <xdr:col>5</xdr:col>
      <xdr:colOff>0</xdr:colOff>
      <xdr:row>12</xdr:row>
      <xdr:rowOff>228600</xdr:rowOff>
    </xdr:to>
    <xdr:sp macro="" textlink="">
      <xdr:nvSpPr>
        <xdr:cNvPr id="14" name="13 Rectángulo redondeado"/>
        <xdr:cNvSpPr/>
      </xdr:nvSpPr>
      <xdr:spPr>
        <a:xfrm>
          <a:off x="3571875" y="1895475"/>
          <a:ext cx="85725"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6</xdr:col>
      <xdr:colOff>723900</xdr:colOff>
      <xdr:row>12</xdr:row>
      <xdr:rowOff>66675</xdr:rowOff>
    </xdr:from>
    <xdr:to>
      <xdr:col>6</xdr:col>
      <xdr:colOff>857250</xdr:colOff>
      <xdr:row>12</xdr:row>
      <xdr:rowOff>209550</xdr:rowOff>
    </xdr:to>
    <xdr:sp macro="" textlink="">
      <xdr:nvSpPr>
        <xdr:cNvPr id="15" name="14 Rectángulo redondeado"/>
        <xdr:cNvSpPr/>
      </xdr:nvSpPr>
      <xdr:spPr>
        <a:xfrm>
          <a:off x="5143500" y="1876425"/>
          <a:ext cx="3810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8</xdr:col>
      <xdr:colOff>57150</xdr:colOff>
      <xdr:row>14</xdr:row>
      <xdr:rowOff>95250</xdr:rowOff>
    </xdr:from>
    <xdr:to>
      <xdr:col>8</xdr:col>
      <xdr:colOff>190500</xdr:colOff>
      <xdr:row>14</xdr:row>
      <xdr:rowOff>238125</xdr:rowOff>
    </xdr:to>
    <xdr:sp macro="" textlink="">
      <xdr:nvSpPr>
        <xdr:cNvPr id="16" name="15 Rectángulo redondeado"/>
        <xdr:cNvSpPr/>
      </xdr:nvSpPr>
      <xdr:spPr>
        <a:xfrm>
          <a:off x="6000750" y="226695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8</xdr:col>
      <xdr:colOff>142876</xdr:colOff>
      <xdr:row>14</xdr:row>
      <xdr:rowOff>57150</xdr:rowOff>
    </xdr:from>
    <xdr:ext cx="704850" cy="248851"/>
    <xdr:sp macro="" textlink="">
      <xdr:nvSpPr>
        <xdr:cNvPr id="17" name="16 CuadroTexto"/>
        <xdr:cNvSpPr txBox="1"/>
      </xdr:nvSpPr>
      <xdr:spPr>
        <a:xfrm>
          <a:off x="6086476" y="222885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Regional</a:t>
          </a:r>
        </a:p>
      </xdr:txBody>
    </xdr:sp>
    <xdr:clientData/>
  </xdr:oneCellAnchor>
  <xdr:oneCellAnchor>
    <xdr:from>
      <xdr:col>6</xdr:col>
      <xdr:colOff>790575</xdr:colOff>
      <xdr:row>14</xdr:row>
      <xdr:rowOff>28575</xdr:rowOff>
    </xdr:from>
    <xdr:ext cx="781050" cy="248851"/>
    <xdr:sp macro="" textlink="">
      <xdr:nvSpPr>
        <xdr:cNvPr id="18" name="17 CuadroTexto"/>
        <xdr:cNvSpPr txBox="1"/>
      </xdr:nvSpPr>
      <xdr:spPr>
        <a:xfrm>
          <a:off x="5181600" y="2200275"/>
          <a:ext cx="7810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Municipal</a:t>
          </a:r>
        </a:p>
      </xdr:txBody>
    </xdr:sp>
    <xdr:clientData/>
  </xdr:oneCellAnchor>
  <xdr:oneCellAnchor>
    <xdr:from>
      <xdr:col>5</xdr:col>
      <xdr:colOff>104775</xdr:colOff>
      <xdr:row>14</xdr:row>
      <xdr:rowOff>57150</xdr:rowOff>
    </xdr:from>
    <xdr:ext cx="1628775" cy="248851"/>
    <xdr:sp macro="" textlink="">
      <xdr:nvSpPr>
        <xdr:cNvPr id="19" name="18 CuadroTexto"/>
        <xdr:cNvSpPr txBox="1"/>
      </xdr:nvSpPr>
      <xdr:spPr>
        <a:xfrm>
          <a:off x="3762375" y="2228850"/>
          <a:ext cx="16287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Cobertura Estatal</a:t>
          </a:r>
        </a:p>
      </xdr:txBody>
    </xdr:sp>
    <xdr:clientData/>
  </xdr:oneCellAnchor>
  <xdr:twoCellAnchor>
    <xdr:from>
      <xdr:col>4</xdr:col>
      <xdr:colOff>514350</xdr:colOff>
      <xdr:row>14</xdr:row>
      <xdr:rowOff>9526</xdr:rowOff>
    </xdr:from>
    <xdr:to>
      <xdr:col>4</xdr:col>
      <xdr:colOff>609599</xdr:colOff>
      <xdr:row>14</xdr:row>
      <xdr:rowOff>257176</xdr:rowOff>
    </xdr:to>
    <xdr:sp macro="" textlink="">
      <xdr:nvSpPr>
        <xdr:cNvPr id="20" name="19 Rectángulo redondeado"/>
        <xdr:cNvSpPr/>
      </xdr:nvSpPr>
      <xdr:spPr>
        <a:xfrm>
          <a:off x="3562350" y="2181226"/>
          <a:ext cx="95249" cy="247650"/>
        </a:xfrm>
        <a:prstGeom prst="roundRect">
          <a:avLst/>
        </a:prstGeom>
        <a:solidFill>
          <a:schemeClr val="tx1">
            <a:lumMod val="50000"/>
            <a:lumOff val="50000"/>
          </a:schemeClr>
        </a:solid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t>x</a:t>
          </a:r>
        </a:p>
      </xdr:txBody>
    </xdr:sp>
    <xdr:clientData/>
  </xdr:twoCellAnchor>
  <xdr:twoCellAnchor>
    <xdr:from>
      <xdr:col>6</xdr:col>
      <xdr:colOff>723900</xdr:colOff>
      <xdr:row>14</xdr:row>
      <xdr:rowOff>66675</xdr:rowOff>
    </xdr:from>
    <xdr:to>
      <xdr:col>6</xdr:col>
      <xdr:colOff>857250</xdr:colOff>
      <xdr:row>14</xdr:row>
      <xdr:rowOff>209550</xdr:rowOff>
    </xdr:to>
    <xdr:sp macro="" textlink="">
      <xdr:nvSpPr>
        <xdr:cNvPr id="21" name="20 Rectángulo redondeado"/>
        <xdr:cNvSpPr/>
      </xdr:nvSpPr>
      <xdr:spPr>
        <a:xfrm>
          <a:off x="5143500" y="2238375"/>
          <a:ext cx="3810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8</xdr:col>
      <xdr:colOff>57150</xdr:colOff>
      <xdr:row>16</xdr:row>
      <xdr:rowOff>95250</xdr:rowOff>
    </xdr:from>
    <xdr:to>
      <xdr:col>8</xdr:col>
      <xdr:colOff>190500</xdr:colOff>
      <xdr:row>16</xdr:row>
      <xdr:rowOff>238125</xdr:rowOff>
    </xdr:to>
    <xdr:sp macro="" textlink="">
      <xdr:nvSpPr>
        <xdr:cNvPr id="22" name="21 Rectángulo redondeado"/>
        <xdr:cNvSpPr/>
      </xdr:nvSpPr>
      <xdr:spPr>
        <a:xfrm>
          <a:off x="6000750" y="26289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8</xdr:col>
      <xdr:colOff>142876</xdr:colOff>
      <xdr:row>16</xdr:row>
      <xdr:rowOff>57150</xdr:rowOff>
    </xdr:from>
    <xdr:ext cx="704850" cy="248851"/>
    <xdr:sp macro="" textlink="">
      <xdr:nvSpPr>
        <xdr:cNvPr id="23" name="22 CuadroTexto"/>
        <xdr:cNvSpPr txBox="1"/>
      </xdr:nvSpPr>
      <xdr:spPr>
        <a:xfrm>
          <a:off x="6086476" y="259080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No Aplica</a:t>
          </a:r>
        </a:p>
      </xdr:txBody>
    </xdr:sp>
    <xdr:clientData/>
  </xdr:oneCellAnchor>
  <xdr:oneCellAnchor>
    <xdr:from>
      <xdr:col>2</xdr:col>
      <xdr:colOff>704850</xdr:colOff>
      <xdr:row>15</xdr:row>
      <xdr:rowOff>76200</xdr:rowOff>
    </xdr:from>
    <xdr:ext cx="714375" cy="248851"/>
    <xdr:sp macro="" textlink="">
      <xdr:nvSpPr>
        <xdr:cNvPr id="24" name="23 CuadroTexto"/>
        <xdr:cNvSpPr txBox="1"/>
      </xdr:nvSpPr>
      <xdr:spPr>
        <a:xfrm>
          <a:off x="2228850" y="2524125"/>
          <a:ext cx="7143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Indigenas</a:t>
          </a:r>
        </a:p>
      </xdr:txBody>
    </xdr:sp>
    <xdr:clientData/>
  </xdr:oneCellAnchor>
  <xdr:oneCellAnchor>
    <xdr:from>
      <xdr:col>1</xdr:col>
      <xdr:colOff>447676</xdr:colOff>
      <xdr:row>15</xdr:row>
      <xdr:rowOff>76199</xdr:rowOff>
    </xdr:from>
    <xdr:ext cx="752474" cy="342786"/>
    <xdr:sp macro="" textlink="">
      <xdr:nvSpPr>
        <xdr:cNvPr id="25" name="24 CuadroTexto"/>
        <xdr:cNvSpPr txBox="1"/>
      </xdr:nvSpPr>
      <xdr:spPr>
        <a:xfrm>
          <a:off x="1209676" y="2524124"/>
          <a:ext cx="752474" cy="34278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800" b="1"/>
            <a:t>Capacidades Diferentes</a:t>
          </a:r>
        </a:p>
      </xdr:txBody>
    </xdr:sp>
    <xdr:clientData/>
  </xdr:oneCellAnchor>
  <xdr:twoCellAnchor>
    <xdr:from>
      <xdr:col>1</xdr:col>
      <xdr:colOff>361950</xdr:colOff>
      <xdr:row>16</xdr:row>
      <xdr:rowOff>76200</xdr:rowOff>
    </xdr:from>
    <xdr:to>
      <xdr:col>1</xdr:col>
      <xdr:colOff>495300</xdr:colOff>
      <xdr:row>16</xdr:row>
      <xdr:rowOff>219075</xdr:rowOff>
    </xdr:to>
    <xdr:sp macro="" textlink="">
      <xdr:nvSpPr>
        <xdr:cNvPr id="26" name="25 Rectángulo redondeado"/>
        <xdr:cNvSpPr/>
      </xdr:nvSpPr>
      <xdr:spPr>
        <a:xfrm>
          <a:off x="1123950" y="2609850"/>
          <a:ext cx="133350" cy="142875"/>
        </a:xfrm>
        <a:prstGeom prst="roundRect">
          <a:avLst/>
        </a:prstGeom>
        <a:solidFill>
          <a:schemeClr val="tx1">
            <a:lumMod val="50000"/>
            <a:lumOff val="50000"/>
          </a:schemeClr>
        </a:solid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t>X</a:t>
          </a:r>
        </a:p>
      </xdr:txBody>
    </xdr:sp>
    <xdr:clientData/>
  </xdr:twoCellAnchor>
  <xdr:twoCellAnchor>
    <xdr:from>
      <xdr:col>2</xdr:col>
      <xdr:colOff>619125</xdr:colOff>
      <xdr:row>16</xdr:row>
      <xdr:rowOff>57150</xdr:rowOff>
    </xdr:from>
    <xdr:to>
      <xdr:col>2</xdr:col>
      <xdr:colOff>752475</xdr:colOff>
      <xdr:row>16</xdr:row>
      <xdr:rowOff>200025</xdr:rowOff>
    </xdr:to>
    <xdr:sp macro="" textlink="">
      <xdr:nvSpPr>
        <xdr:cNvPr id="27" name="26 Rectángulo redondeado"/>
        <xdr:cNvSpPr/>
      </xdr:nvSpPr>
      <xdr:spPr>
        <a:xfrm>
          <a:off x="2143125" y="25908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6</xdr:col>
      <xdr:colOff>476250</xdr:colOff>
      <xdr:row>16</xdr:row>
      <xdr:rowOff>95250</xdr:rowOff>
    </xdr:from>
    <xdr:to>
      <xdr:col>6</xdr:col>
      <xdr:colOff>609600</xdr:colOff>
      <xdr:row>16</xdr:row>
      <xdr:rowOff>238125</xdr:rowOff>
    </xdr:to>
    <xdr:sp macro="" textlink="">
      <xdr:nvSpPr>
        <xdr:cNvPr id="28" name="27 Rectángulo redondeado"/>
        <xdr:cNvSpPr/>
      </xdr:nvSpPr>
      <xdr:spPr>
        <a:xfrm>
          <a:off x="4895850" y="26289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4</xdr:col>
      <xdr:colOff>847725</xdr:colOff>
      <xdr:row>16</xdr:row>
      <xdr:rowOff>57150</xdr:rowOff>
    </xdr:from>
    <xdr:to>
      <xdr:col>5</xdr:col>
      <xdr:colOff>0</xdr:colOff>
      <xdr:row>16</xdr:row>
      <xdr:rowOff>200025</xdr:rowOff>
    </xdr:to>
    <xdr:sp macro="" textlink="">
      <xdr:nvSpPr>
        <xdr:cNvPr id="29" name="28 Rectángulo redondeado"/>
        <xdr:cNvSpPr/>
      </xdr:nvSpPr>
      <xdr:spPr>
        <a:xfrm>
          <a:off x="3657600" y="2590800"/>
          <a:ext cx="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4</xdr:col>
      <xdr:colOff>38100</xdr:colOff>
      <xdr:row>16</xdr:row>
      <xdr:rowOff>57150</xdr:rowOff>
    </xdr:from>
    <xdr:to>
      <xdr:col>4</xdr:col>
      <xdr:colOff>171450</xdr:colOff>
      <xdr:row>16</xdr:row>
      <xdr:rowOff>200025</xdr:rowOff>
    </xdr:to>
    <xdr:sp macro="" textlink="">
      <xdr:nvSpPr>
        <xdr:cNvPr id="30" name="29 Rectángulo redondeado"/>
        <xdr:cNvSpPr/>
      </xdr:nvSpPr>
      <xdr:spPr>
        <a:xfrm>
          <a:off x="3086100" y="259080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4</xdr:col>
      <xdr:colOff>904876</xdr:colOff>
      <xdr:row>16</xdr:row>
      <xdr:rowOff>19050</xdr:rowOff>
    </xdr:from>
    <xdr:ext cx="704850" cy="248851"/>
    <xdr:sp macro="" textlink="">
      <xdr:nvSpPr>
        <xdr:cNvPr id="31" name="30 CuadroTexto"/>
        <xdr:cNvSpPr txBox="1"/>
      </xdr:nvSpPr>
      <xdr:spPr>
        <a:xfrm>
          <a:off x="3657601" y="255270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Mujeres</a:t>
          </a:r>
        </a:p>
      </xdr:txBody>
    </xdr:sp>
    <xdr:clientData/>
  </xdr:oneCellAnchor>
  <xdr:oneCellAnchor>
    <xdr:from>
      <xdr:col>5</xdr:col>
      <xdr:colOff>695326</xdr:colOff>
      <xdr:row>16</xdr:row>
      <xdr:rowOff>28575</xdr:rowOff>
    </xdr:from>
    <xdr:ext cx="704850" cy="248851"/>
    <xdr:sp macro="" textlink="">
      <xdr:nvSpPr>
        <xdr:cNvPr id="32" name="31 CuadroTexto"/>
        <xdr:cNvSpPr txBox="1"/>
      </xdr:nvSpPr>
      <xdr:spPr>
        <a:xfrm>
          <a:off x="4352926" y="2562225"/>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Niños</a:t>
          </a:r>
        </a:p>
      </xdr:txBody>
    </xdr:sp>
    <xdr:clientData/>
  </xdr:oneCellAnchor>
  <xdr:oneCellAnchor>
    <xdr:from>
      <xdr:col>4</xdr:col>
      <xdr:colOff>95251</xdr:colOff>
      <xdr:row>16</xdr:row>
      <xdr:rowOff>19050</xdr:rowOff>
    </xdr:from>
    <xdr:ext cx="704850" cy="248851"/>
    <xdr:sp macro="" textlink="">
      <xdr:nvSpPr>
        <xdr:cNvPr id="33" name="32 CuadroTexto"/>
        <xdr:cNvSpPr txBox="1"/>
      </xdr:nvSpPr>
      <xdr:spPr>
        <a:xfrm>
          <a:off x="3143251" y="255270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Jovenes</a:t>
          </a:r>
        </a:p>
      </xdr:txBody>
    </xdr:sp>
    <xdr:clientData/>
  </xdr:oneCellAnchor>
  <xdr:twoCellAnchor>
    <xdr:from>
      <xdr:col>5</xdr:col>
      <xdr:colOff>638175</xdr:colOff>
      <xdr:row>18</xdr:row>
      <xdr:rowOff>95250</xdr:rowOff>
    </xdr:from>
    <xdr:to>
      <xdr:col>5</xdr:col>
      <xdr:colOff>771525</xdr:colOff>
      <xdr:row>18</xdr:row>
      <xdr:rowOff>238125</xdr:rowOff>
    </xdr:to>
    <xdr:sp macro="" textlink="">
      <xdr:nvSpPr>
        <xdr:cNvPr id="34" name="33 Rectángulo redondeado"/>
        <xdr:cNvSpPr/>
      </xdr:nvSpPr>
      <xdr:spPr>
        <a:xfrm>
          <a:off x="4295775" y="2990850"/>
          <a:ext cx="123825"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twoCellAnchor>
    <xdr:from>
      <xdr:col>8</xdr:col>
      <xdr:colOff>57150</xdr:colOff>
      <xdr:row>18</xdr:row>
      <xdr:rowOff>95250</xdr:rowOff>
    </xdr:from>
    <xdr:to>
      <xdr:col>8</xdr:col>
      <xdr:colOff>190500</xdr:colOff>
      <xdr:row>18</xdr:row>
      <xdr:rowOff>238125</xdr:rowOff>
    </xdr:to>
    <xdr:sp macro="" textlink="">
      <xdr:nvSpPr>
        <xdr:cNvPr id="35" name="34 Rectángulo redondeado"/>
        <xdr:cNvSpPr/>
      </xdr:nvSpPr>
      <xdr:spPr>
        <a:xfrm>
          <a:off x="6000750" y="2990850"/>
          <a:ext cx="133350" cy="142875"/>
        </a:xfrm>
        <a:prstGeom prst="roundRect">
          <a:avLst/>
        </a:prstGeom>
        <a:no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s-MX" sz="1100"/>
        </a:p>
      </xdr:txBody>
    </xdr:sp>
    <xdr:clientData/>
  </xdr:twoCellAnchor>
  <xdr:oneCellAnchor>
    <xdr:from>
      <xdr:col>8</xdr:col>
      <xdr:colOff>142876</xdr:colOff>
      <xdr:row>18</xdr:row>
      <xdr:rowOff>57150</xdr:rowOff>
    </xdr:from>
    <xdr:ext cx="704850" cy="248851"/>
    <xdr:sp macro="" textlink="">
      <xdr:nvSpPr>
        <xdr:cNvPr id="36" name="35 CuadroTexto"/>
        <xdr:cNvSpPr txBox="1"/>
      </xdr:nvSpPr>
      <xdr:spPr>
        <a:xfrm>
          <a:off x="6086476" y="2952750"/>
          <a:ext cx="704850"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No Aplica</a:t>
          </a:r>
        </a:p>
      </xdr:txBody>
    </xdr:sp>
    <xdr:clientData/>
  </xdr:oneCellAnchor>
  <xdr:twoCellAnchor>
    <xdr:from>
      <xdr:col>6</xdr:col>
      <xdr:colOff>609600</xdr:colOff>
      <xdr:row>18</xdr:row>
      <xdr:rowOff>95250</xdr:rowOff>
    </xdr:from>
    <xdr:to>
      <xdr:col>6</xdr:col>
      <xdr:colOff>742950</xdr:colOff>
      <xdr:row>18</xdr:row>
      <xdr:rowOff>238125</xdr:rowOff>
    </xdr:to>
    <xdr:sp macro="" textlink="">
      <xdr:nvSpPr>
        <xdr:cNvPr id="37" name="36 Rectángulo redondeado"/>
        <xdr:cNvSpPr/>
      </xdr:nvSpPr>
      <xdr:spPr>
        <a:xfrm>
          <a:off x="5029200" y="2990850"/>
          <a:ext cx="133350" cy="142875"/>
        </a:xfrm>
        <a:prstGeom prst="roundRect">
          <a:avLst/>
        </a:prstGeom>
        <a:solidFill>
          <a:schemeClr val="tx1">
            <a:lumMod val="50000"/>
            <a:lumOff val="50000"/>
          </a:schemeClr>
        </a:solid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t>X</a:t>
          </a:r>
        </a:p>
      </xdr:txBody>
    </xdr:sp>
    <xdr:clientData/>
  </xdr:twoCellAnchor>
  <xdr:oneCellAnchor>
    <xdr:from>
      <xdr:col>5</xdr:col>
      <xdr:colOff>704851</xdr:colOff>
      <xdr:row>18</xdr:row>
      <xdr:rowOff>66675</xdr:rowOff>
    </xdr:from>
    <xdr:ext cx="657224" cy="248851"/>
    <xdr:sp macro="" textlink="">
      <xdr:nvSpPr>
        <xdr:cNvPr id="38" name="37 CuadroTexto"/>
        <xdr:cNvSpPr txBox="1"/>
      </xdr:nvSpPr>
      <xdr:spPr>
        <a:xfrm>
          <a:off x="4362451" y="2962275"/>
          <a:ext cx="657224"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Mujeres</a:t>
          </a:r>
        </a:p>
      </xdr:txBody>
    </xdr:sp>
    <xdr:clientData/>
  </xdr:oneCellAnchor>
  <xdr:oneCellAnchor>
    <xdr:from>
      <xdr:col>6</xdr:col>
      <xdr:colOff>561975</xdr:colOff>
      <xdr:row>20</xdr:row>
      <xdr:rowOff>38100</xdr:rowOff>
    </xdr:from>
    <xdr:ext cx="1838325" cy="248851"/>
    <xdr:sp macro="" textlink="">
      <xdr:nvSpPr>
        <xdr:cNvPr id="39" name="38 CuadroTexto"/>
        <xdr:cNvSpPr txBox="1"/>
      </xdr:nvSpPr>
      <xdr:spPr>
        <a:xfrm>
          <a:off x="4981575" y="3295650"/>
          <a:ext cx="183832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Fecha de Termino</a:t>
          </a:r>
          <a:r>
            <a:rPr lang="es-MX" sz="1000" b="1" baseline="0"/>
            <a:t> 31/12/013</a:t>
          </a:r>
          <a:endParaRPr lang="es-MX" sz="1000" b="1"/>
        </a:p>
      </xdr:txBody>
    </xdr:sp>
    <xdr:clientData/>
  </xdr:oneCellAnchor>
  <xdr:oneCellAnchor>
    <xdr:from>
      <xdr:col>4</xdr:col>
      <xdr:colOff>495300</xdr:colOff>
      <xdr:row>20</xdr:row>
      <xdr:rowOff>47625</xdr:rowOff>
    </xdr:from>
    <xdr:ext cx="1685925" cy="248851"/>
    <xdr:sp macro="" textlink="">
      <xdr:nvSpPr>
        <xdr:cNvPr id="40" name="39 CuadroTexto"/>
        <xdr:cNvSpPr txBox="1"/>
      </xdr:nvSpPr>
      <xdr:spPr>
        <a:xfrm>
          <a:off x="3543300" y="3305175"/>
          <a:ext cx="168592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Fecha</a:t>
          </a:r>
          <a:r>
            <a:rPr lang="es-MX" sz="1000" b="1" baseline="0"/>
            <a:t> de Inicio_01/01/013</a:t>
          </a:r>
          <a:endParaRPr lang="es-MX" sz="1000" b="1"/>
        </a:p>
      </xdr:txBody>
    </xdr:sp>
    <xdr:clientData/>
  </xdr:oneCellAnchor>
  <xdr:oneCellAnchor>
    <xdr:from>
      <xdr:col>4</xdr:col>
      <xdr:colOff>133350</xdr:colOff>
      <xdr:row>20</xdr:row>
      <xdr:rowOff>57150</xdr:rowOff>
    </xdr:from>
    <xdr:ext cx="561975" cy="248851"/>
    <xdr:sp macro="" textlink="">
      <xdr:nvSpPr>
        <xdr:cNvPr id="41" name="40 CuadroTexto"/>
        <xdr:cNvSpPr txBox="1"/>
      </xdr:nvSpPr>
      <xdr:spPr>
        <a:xfrm>
          <a:off x="3181350" y="3314700"/>
          <a:ext cx="561975" cy="24885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MX" sz="1000" b="1"/>
            <a:t>Anual</a:t>
          </a:r>
        </a:p>
      </xdr:txBody>
    </xdr:sp>
    <xdr:clientData/>
  </xdr:oneCellAnchor>
  <xdr:twoCellAnchor>
    <xdr:from>
      <xdr:col>4</xdr:col>
      <xdr:colOff>95250</xdr:colOff>
      <xdr:row>20</xdr:row>
      <xdr:rowOff>0</xdr:rowOff>
    </xdr:from>
    <xdr:to>
      <xdr:col>4</xdr:col>
      <xdr:colOff>190499</xdr:colOff>
      <xdr:row>20</xdr:row>
      <xdr:rowOff>247650</xdr:rowOff>
    </xdr:to>
    <xdr:sp macro="" textlink="">
      <xdr:nvSpPr>
        <xdr:cNvPr id="42" name="41 Rectángulo redondeado"/>
        <xdr:cNvSpPr/>
      </xdr:nvSpPr>
      <xdr:spPr>
        <a:xfrm>
          <a:off x="3143250" y="3257550"/>
          <a:ext cx="95249" cy="247650"/>
        </a:xfrm>
        <a:prstGeom prst="roundRect">
          <a:avLst/>
        </a:prstGeom>
        <a:solidFill>
          <a:schemeClr val="tx1">
            <a:lumMod val="50000"/>
            <a:lumOff val="50000"/>
          </a:schemeClr>
        </a:solidFill>
        <a:ln w="12700">
          <a:solidFill>
            <a:schemeClr val="bg1">
              <a:lumMod val="65000"/>
            </a:schemeClr>
          </a:solidFill>
          <a:beve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100"/>
            <a:t>x</a:t>
          </a:r>
        </a:p>
      </xdr:txBody>
    </xdr:sp>
    <xdr:clientData/>
  </xdr:twoCellAnchor>
  <xdr:twoCellAnchor>
    <xdr:from>
      <xdr:col>0</xdr:col>
      <xdr:colOff>1</xdr:colOff>
      <xdr:row>115</xdr:row>
      <xdr:rowOff>47625</xdr:rowOff>
    </xdr:from>
    <xdr:to>
      <xdr:col>2</xdr:col>
      <xdr:colOff>510269</xdr:colOff>
      <xdr:row>117</xdr:row>
      <xdr:rowOff>121102</xdr:rowOff>
    </xdr:to>
    <xdr:sp macro="" textlink="">
      <xdr:nvSpPr>
        <xdr:cNvPr id="44" name="43 CuadroTexto"/>
        <xdr:cNvSpPr txBox="1"/>
      </xdr:nvSpPr>
      <xdr:spPr>
        <a:xfrm>
          <a:off x="1" y="34213800"/>
          <a:ext cx="2034268" cy="683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 José Antonio C. </a:t>
          </a:r>
          <a:r>
            <a:rPr lang="es-MX" sz="800" b="1" baseline="0">
              <a:latin typeface="+mn-lt"/>
            </a:rPr>
            <a:t> Larios Huerta</a:t>
          </a:r>
          <a:endParaRPr lang="es-MX" sz="800" b="1">
            <a:latin typeface="+mn-lt"/>
          </a:endParaRPr>
        </a:p>
        <a:p>
          <a:pPr algn="ctr"/>
          <a:r>
            <a:rPr lang="es-MX" sz="800" b="1">
              <a:latin typeface="+mn-lt"/>
            </a:rPr>
            <a:t>Director Administrativo</a:t>
          </a:r>
        </a:p>
        <a:p>
          <a:pPr algn="ctr"/>
          <a:endParaRPr lang="es-MX" sz="800" b="1">
            <a:latin typeface="+mn-lt"/>
          </a:endParaRPr>
        </a:p>
      </xdr:txBody>
    </xdr:sp>
    <xdr:clientData/>
  </xdr:twoCellAnchor>
  <xdr:twoCellAnchor>
    <xdr:from>
      <xdr:col>2</xdr:col>
      <xdr:colOff>646314</xdr:colOff>
      <xdr:row>116</xdr:row>
      <xdr:rowOff>1</xdr:rowOff>
    </xdr:from>
    <xdr:to>
      <xdr:col>5</xdr:col>
      <xdr:colOff>741590</xdr:colOff>
      <xdr:row>117</xdr:row>
      <xdr:rowOff>136071</xdr:rowOff>
    </xdr:to>
    <xdr:sp macro="" textlink="">
      <xdr:nvSpPr>
        <xdr:cNvPr id="45" name="44 CuadroTexto"/>
        <xdr:cNvSpPr txBox="1"/>
      </xdr:nvSpPr>
      <xdr:spPr>
        <a:xfrm>
          <a:off x="2170314" y="34213801"/>
          <a:ext cx="2228876" cy="6980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6</xdr:col>
      <xdr:colOff>129259</xdr:colOff>
      <xdr:row>115</xdr:row>
      <xdr:rowOff>43536</xdr:rowOff>
    </xdr:from>
    <xdr:to>
      <xdr:col>8</xdr:col>
      <xdr:colOff>714366</xdr:colOff>
      <xdr:row>117</xdr:row>
      <xdr:rowOff>131981</xdr:rowOff>
    </xdr:to>
    <xdr:sp macro="" textlink="">
      <xdr:nvSpPr>
        <xdr:cNvPr id="46" name="45 CuadroTexto"/>
        <xdr:cNvSpPr txBox="1"/>
      </xdr:nvSpPr>
      <xdr:spPr>
        <a:xfrm>
          <a:off x="4548859" y="34209711"/>
          <a:ext cx="2109107" cy="6980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editAs="oneCell">
    <xdr:from>
      <xdr:col>7</xdr:col>
      <xdr:colOff>278947</xdr:colOff>
      <xdr:row>0</xdr:row>
      <xdr:rowOff>13607</xdr:rowOff>
    </xdr:from>
    <xdr:to>
      <xdr:col>8</xdr:col>
      <xdr:colOff>714376</xdr:colOff>
      <xdr:row>3</xdr:row>
      <xdr:rowOff>36156</xdr:rowOff>
    </xdr:to>
    <xdr:pic>
      <xdr:nvPicPr>
        <xdr:cNvPr id="47"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5463268" y="13607"/>
          <a:ext cx="1197429" cy="614460"/>
        </a:xfrm>
        <a:prstGeom prst="rect">
          <a:avLst/>
        </a:prstGeom>
        <a:noFill/>
        <a:ln>
          <a:noFill/>
        </a:ln>
        <a:effectLs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600075</xdr:colOff>
      <xdr:row>0</xdr:row>
      <xdr:rowOff>76200</xdr:rowOff>
    </xdr:from>
    <xdr:to>
      <xdr:col>7</xdr:col>
      <xdr:colOff>133350</xdr:colOff>
      <xdr:row>3</xdr:row>
      <xdr:rowOff>27842</xdr:rowOff>
    </xdr:to>
    <xdr:sp macro="" textlink="">
      <xdr:nvSpPr>
        <xdr:cNvPr id="2" name="Text Box 4"/>
        <xdr:cNvSpPr txBox="1">
          <a:spLocks noChangeArrowheads="1"/>
        </xdr:cNvSpPr>
      </xdr:nvSpPr>
      <xdr:spPr bwMode="auto">
        <a:xfrm>
          <a:off x="2886075" y="76200"/>
          <a:ext cx="2581275" cy="542192"/>
        </a:xfrm>
        <a:prstGeom prst="rect">
          <a:avLst/>
        </a:prstGeom>
        <a:no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MX" sz="1000" b="1" i="0" strike="noStrike">
              <a:solidFill>
                <a:srgbClr val="000000"/>
              </a:solidFill>
              <a:latin typeface="+mn-lt"/>
              <a:cs typeface="Arial"/>
            </a:rPr>
            <a:t>GOBIERNO DEL ESTADO DE TLAXCALA                                                                                                                                      </a:t>
          </a:r>
          <a:r>
            <a:rPr lang="es-MX" sz="1000" b="1" i="0">
              <a:latin typeface="+mn-lt"/>
              <a:ea typeface="+mn-ea"/>
              <a:cs typeface="+mn-cs"/>
            </a:rPr>
            <a:t>ANTEPROYECTO DE PRESUPUESTO DE EGRESOS 2013</a:t>
          </a:r>
          <a:endParaRPr lang="es-MX" sz="1000"/>
        </a:p>
        <a:p>
          <a:pPr algn="l" rtl="0">
            <a:defRPr sz="1000"/>
          </a:pPr>
          <a:r>
            <a:rPr lang="es-MX" sz="1000" b="1" i="0" strike="noStrike">
              <a:solidFill>
                <a:srgbClr val="000000"/>
              </a:solidFill>
              <a:latin typeface="+mn-lt"/>
              <a:cs typeface="Arial"/>
            </a:rPr>
            <a:t>PROGRAMA OPERATIVO ANUAL 2013</a:t>
          </a:r>
        </a:p>
      </xdr:txBody>
    </xdr:sp>
    <xdr:clientData/>
  </xdr:twoCellAnchor>
  <xdr:twoCellAnchor>
    <xdr:from>
      <xdr:col>0</xdr:col>
      <xdr:colOff>57151</xdr:colOff>
      <xdr:row>39</xdr:row>
      <xdr:rowOff>57150</xdr:rowOff>
    </xdr:from>
    <xdr:to>
      <xdr:col>2</xdr:col>
      <xdr:colOff>609601</xdr:colOff>
      <xdr:row>46</xdr:row>
      <xdr:rowOff>123824</xdr:rowOff>
    </xdr:to>
    <xdr:sp macro="" textlink="">
      <xdr:nvSpPr>
        <xdr:cNvPr id="3" name="2 CuadroTexto"/>
        <xdr:cNvSpPr txBox="1"/>
      </xdr:nvSpPr>
      <xdr:spPr>
        <a:xfrm>
          <a:off x="57151" y="13373100"/>
          <a:ext cx="2076450"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mn-lt"/>
              <a:ea typeface="+mn-ea"/>
              <a:cs typeface="+mn-cs"/>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8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8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mn-lt"/>
              <a:ea typeface="+mn-ea"/>
              <a:cs typeface="+mn-cs"/>
            </a:rPr>
            <a:t>Lic. José Antonio C. Larios Huerta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mn-lt"/>
              <a:ea typeface="+mn-ea"/>
              <a:cs typeface="+mn-cs"/>
            </a:rPr>
            <a:t>Jefe del Departamento Administrativo</a:t>
          </a:r>
        </a:p>
        <a:p>
          <a:pPr algn="ctr"/>
          <a:endParaRPr lang="es-MX" sz="800" b="1">
            <a:latin typeface="+mn-lt"/>
          </a:endParaRPr>
        </a:p>
      </xdr:txBody>
    </xdr:sp>
    <xdr:clientData/>
  </xdr:twoCellAnchor>
  <xdr:twoCellAnchor>
    <xdr:from>
      <xdr:col>2</xdr:col>
      <xdr:colOff>714376</xdr:colOff>
      <xdr:row>39</xdr:row>
      <xdr:rowOff>57150</xdr:rowOff>
    </xdr:from>
    <xdr:to>
      <xdr:col>6</xdr:col>
      <xdr:colOff>9526</xdr:colOff>
      <xdr:row>46</xdr:row>
      <xdr:rowOff>133350</xdr:rowOff>
    </xdr:to>
    <xdr:sp macro="" textlink="">
      <xdr:nvSpPr>
        <xdr:cNvPr id="4" name="3 CuadroTexto"/>
        <xdr:cNvSpPr txBox="1"/>
      </xdr:nvSpPr>
      <xdr:spPr>
        <a:xfrm>
          <a:off x="2238376" y="13373100"/>
          <a:ext cx="234315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mn-lt"/>
              <a:ea typeface="+mn-ea"/>
              <a:cs typeface="+mn-cs"/>
            </a:rPr>
            <a:t>Responsable del Proyecto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8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8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mn-lt"/>
              <a:ea typeface="+mn-ea"/>
              <a:cs typeface="+mn-cs"/>
            </a:rPr>
            <a:t>Mtra. María del Carmen Mazarrasa Corona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mn-lt"/>
              <a:ea typeface="+mn-ea"/>
              <a:cs typeface="+mn-cs"/>
            </a:rPr>
            <a:t>Directora General</a:t>
          </a:r>
        </a:p>
        <a:p>
          <a:pPr algn="ctr"/>
          <a:endParaRPr lang="es-MX" sz="800" b="1">
            <a:latin typeface="+mn-lt"/>
          </a:endParaRPr>
        </a:p>
      </xdr:txBody>
    </xdr:sp>
    <xdr:clientData/>
  </xdr:twoCellAnchor>
  <xdr:twoCellAnchor>
    <xdr:from>
      <xdr:col>6</xdr:col>
      <xdr:colOff>123825</xdr:colOff>
      <xdr:row>39</xdr:row>
      <xdr:rowOff>47625</xdr:rowOff>
    </xdr:from>
    <xdr:to>
      <xdr:col>8</xdr:col>
      <xdr:colOff>733425</xdr:colOff>
      <xdr:row>46</xdr:row>
      <xdr:rowOff>123825</xdr:rowOff>
    </xdr:to>
    <xdr:sp macro="" textlink="">
      <xdr:nvSpPr>
        <xdr:cNvPr id="5" name="4 CuadroTexto"/>
        <xdr:cNvSpPr txBox="1"/>
      </xdr:nvSpPr>
      <xdr:spPr>
        <a:xfrm>
          <a:off x="4695825" y="13363575"/>
          <a:ext cx="213360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mn-lt"/>
              <a:ea typeface="+mn-ea"/>
              <a:cs typeface="+mn-cs"/>
            </a:rPr>
            <a:t>Autorizo</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8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8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mn-lt"/>
              <a:ea typeface="+mn-ea"/>
              <a:cs typeface="+mn-cs"/>
            </a:rPr>
            <a:t>Mtra. María del Carmen Mazarrasa Corona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mn-lt"/>
              <a:ea typeface="+mn-ea"/>
              <a:cs typeface="+mn-cs"/>
            </a:rPr>
            <a:t>Directora General</a:t>
          </a:r>
        </a:p>
      </xdr:txBody>
    </xdr:sp>
    <xdr:clientData/>
  </xdr:twoCellAnchor>
  <xdr:twoCellAnchor>
    <xdr:from>
      <xdr:col>0</xdr:col>
      <xdr:colOff>114300</xdr:colOff>
      <xdr:row>0</xdr:row>
      <xdr:rowOff>95250</xdr:rowOff>
    </xdr:from>
    <xdr:to>
      <xdr:col>2</xdr:col>
      <xdr:colOff>390525</xdr:colOff>
      <xdr:row>2</xdr:row>
      <xdr:rowOff>238125</xdr:rowOff>
    </xdr:to>
    <xdr:pic>
      <xdr:nvPicPr>
        <xdr:cNvPr id="6"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14300" y="95250"/>
          <a:ext cx="1800225" cy="466725"/>
        </a:xfrm>
        <a:prstGeom prst="rect">
          <a:avLst/>
        </a:prstGeom>
        <a:noFill/>
        <a:ln w="9525">
          <a:noFill/>
          <a:miter lim="800000"/>
          <a:headEnd/>
          <a:tailEnd/>
        </a:ln>
      </xdr:spPr>
    </xdr:pic>
    <xdr:clientData/>
  </xdr:twoCellAnchor>
  <xdr:twoCellAnchor editAs="oneCell">
    <xdr:from>
      <xdr:col>7</xdr:col>
      <xdr:colOff>200025</xdr:colOff>
      <xdr:row>0</xdr:row>
      <xdr:rowOff>57150</xdr:rowOff>
    </xdr:from>
    <xdr:to>
      <xdr:col>8</xdr:col>
      <xdr:colOff>635454</xdr:colOff>
      <xdr:row>3</xdr:row>
      <xdr:rowOff>79699</xdr:rowOff>
    </xdr:to>
    <xdr:pic>
      <xdr:nvPicPr>
        <xdr:cNvPr id="9"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5534025" y="57150"/>
          <a:ext cx="1197429" cy="613099"/>
        </a:xfrm>
        <a:prstGeom prst="rect">
          <a:avLst/>
        </a:prstGeom>
        <a:noFill/>
        <a:ln>
          <a:noFill/>
        </a:ln>
        <a:effectLs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1335183</xdr:colOff>
      <xdr:row>0</xdr:row>
      <xdr:rowOff>85724</xdr:rowOff>
    </xdr:from>
    <xdr:to>
      <xdr:col>4</xdr:col>
      <xdr:colOff>2078133</xdr:colOff>
      <xdr:row>3</xdr:row>
      <xdr:rowOff>123824</xdr:rowOff>
    </xdr:to>
    <xdr:sp macro="" textlink="">
      <xdr:nvSpPr>
        <xdr:cNvPr id="2" name="Text Box 217"/>
        <xdr:cNvSpPr txBox="1">
          <a:spLocks noChangeArrowheads="1"/>
        </xdr:cNvSpPr>
      </xdr:nvSpPr>
      <xdr:spPr bwMode="auto">
        <a:xfrm>
          <a:off x="1916208" y="85724"/>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SUPUESTOS</a:t>
          </a:r>
        </a:p>
      </xdr:txBody>
    </xdr:sp>
    <xdr:clientData/>
  </xdr:twoCellAnchor>
  <xdr:twoCellAnchor>
    <xdr:from>
      <xdr:col>0</xdr:col>
      <xdr:colOff>114300</xdr:colOff>
      <xdr:row>24</xdr:row>
      <xdr:rowOff>114301</xdr:rowOff>
    </xdr:from>
    <xdr:to>
      <xdr:col>3</xdr:col>
      <xdr:colOff>971550</xdr:colOff>
      <xdr:row>27</xdr:row>
      <xdr:rowOff>95250</xdr:rowOff>
    </xdr:to>
    <xdr:sp macro="" textlink="">
      <xdr:nvSpPr>
        <xdr:cNvPr id="5" name="4 CuadroTexto"/>
        <xdr:cNvSpPr txBox="1"/>
      </xdr:nvSpPr>
      <xdr:spPr>
        <a:xfrm>
          <a:off x="114300" y="6096001"/>
          <a:ext cx="2867025"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Director Administrativo</a:t>
          </a:r>
        </a:p>
        <a:p>
          <a:pPr algn="ctr"/>
          <a:r>
            <a:rPr lang="es-MX" sz="800" b="1">
              <a:latin typeface="+mn-lt"/>
            </a:rPr>
            <a:t>Nombre, cargo</a:t>
          </a:r>
          <a:r>
            <a:rPr lang="es-MX" sz="800" b="1" baseline="0">
              <a:latin typeface="+mn-lt"/>
            </a:rPr>
            <a:t> y firma</a:t>
          </a:r>
          <a:endParaRPr lang="es-MX" sz="800" b="1">
            <a:latin typeface="+mn-lt"/>
          </a:endParaRPr>
        </a:p>
      </xdr:txBody>
    </xdr:sp>
    <xdr:clientData/>
  </xdr:twoCellAnchor>
  <xdr:twoCellAnchor>
    <xdr:from>
      <xdr:col>3</xdr:col>
      <xdr:colOff>1133475</xdr:colOff>
      <xdr:row>24</xdr:row>
      <xdr:rowOff>114301</xdr:rowOff>
    </xdr:from>
    <xdr:to>
      <xdr:col>5</xdr:col>
      <xdr:colOff>428625</xdr:colOff>
      <xdr:row>27</xdr:row>
      <xdr:rowOff>104776</xdr:rowOff>
    </xdr:to>
    <xdr:sp macro="" textlink="">
      <xdr:nvSpPr>
        <xdr:cNvPr id="6" name="5 CuadroTexto"/>
        <xdr:cNvSpPr txBox="1"/>
      </xdr:nvSpPr>
      <xdr:spPr>
        <a:xfrm>
          <a:off x="3143250" y="6096001"/>
          <a:ext cx="274320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Director del area sustantiva</a:t>
          </a:r>
        </a:p>
        <a:p>
          <a:pPr algn="ctr"/>
          <a:r>
            <a:rPr lang="es-MX" sz="800" b="1">
              <a:latin typeface="+mn-lt"/>
            </a:rPr>
            <a:t>Nombre, cargo</a:t>
          </a:r>
          <a:r>
            <a:rPr lang="es-MX" sz="800" b="1" baseline="0">
              <a:latin typeface="+mn-lt"/>
            </a:rPr>
            <a:t> y firma</a:t>
          </a:r>
          <a:endParaRPr lang="es-MX" sz="800" b="1">
            <a:latin typeface="+mn-lt"/>
          </a:endParaRPr>
        </a:p>
      </xdr:txBody>
    </xdr:sp>
    <xdr:clientData/>
  </xdr:twoCellAnchor>
  <xdr:twoCellAnchor>
    <xdr:from>
      <xdr:col>5</xdr:col>
      <xdr:colOff>571500</xdr:colOff>
      <xdr:row>24</xdr:row>
      <xdr:rowOff>95250</xdr:rowOff>
    </xdr:from>
    <xdr:to>
      <xdr:col>6</xdr:col>
      <xdr:colOff>1695450</xdr:colOff>
      <xdr:row>27</xdr:row>
      <xdr:rowOff>95250</xdr:rowOff>
    </xdr:to>
    <xdr:sp macro="" textlink="">
      <xdr:nvSpPr>
        <xdr:cNvPr id="7" name="6 CuadroTexto"/>
        <xdr:cNvSpPr txBox="1"/>
      </xdr:nvSpPr>
      <xdr:spPr>
        <a:xfrm>
          <a:off x="6029325" y="6076950"/>
          <a:ext cx="28479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Titular</a:t>
          </a:r>
          <a:r>
            <a:rPr lang="es-MX" sz="800" b="1" baseline="0">
              <a:latin typeface="+mn-lt"/>
            </a:rPr>
            <a:t> de la Entidad</a:t>
          </a:r>
          <a:endParaRPr lang="es-MX" sz="800" b="1">
            <a:latin typeface="+mn-lt"/>
          </a:endParaRPr>
        </a:p>
        <a:p>
          <a:pPr algn="ctr"/>
          <a:r>
            <a:rPr lang="es-MX" sz="800" b="1">
              <a:latin typeface="+mn-lt"/>
            </a:rPr>
            <a:t>Nombre, cargo</a:t>
          </a:r>
          <a:r>
            <a:rPr lang="es-MX" sz="800" b="1" baseline="0">
              <a:latin typeface="+mn-lt"/>
            </a:rPr>
            <a:t> y firma</a:t>
          </a:r>
          <a:endParaRPr lang="es-MX" sz="800" b="1">
            <a:latin typeface="+mn-lt"/>
          </a:endParaRPr>
        </a:p>
      </xdr:txBody>
    </xdr:sp>
    <xdr:clientData/>
  </xdr:twoCellAnchor>
  <xdr:twoCellAnchor>
    <xdr:from>
      <xdr:col>0</xdr:col>
      <xdr:colOff>161925</xdr:colOff>
      <xdr:row>0</xdr:row>
      <xdr:rowOff>47625</xdr:rowOff>
    </xdr:from>
    <xdr:to>
      <xdr:col>2</xdr:col>
      <xdr:colOff>1162050</xdr:colOff>
      <xdr:row>3</xdr:row>
      <xdr:rowOff>104775</xdr:rowOff>
    </xdr:to>
    <xdr:pic>
      <xdr:nvPicPr>
        <xdr:cNvPr id="8"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61925" y="47625"/>
          <a:ext cx="1581150" cy="542925"/>
        </a:xfrm>
        <a:prstGeom prst="rect">
          <a:avLst/>
        </a:prstGeom>
        <a:noFill/>
        <a:ln w="9525">
          <a:noFill/>
          <a:miter lim="800000"/>
          <a:headEnd/>
          <a:tailEnd/>
        </a:ln>
      </xdr:spPr>
    </xdr:pic>
    <xdr:clientData/>
  </xdr:twoCellAnchor>
  <xdr:twoCellAnchor>
    <xdr:from>
      <xdr:col>6</xdr:col>
      <xdr:colOff>0</xdr:colOff>
      <xdr:row>0</xdr:row>
      <xdr:rowOff>28575</xdr:rowOff>
    </xdr:from>
    <xdr:to>
      <xdr:col>6</xdr:col>
      <xdr:colOff>1428750</xdr:colOff>
      <xdr:row>3</xdr:row>
      <xdr:rowOff>123825</xdr:rowOff>
    </xdr:to>
    <xdr:pic>
      <xdr:nvPicPr>
        <xdr:cNvPr id="3073" name="Imagen 16"/>
        <xdr:cNvPicPr>
          <a:picLocks noChangeAspect="1" noChangeArrowheads="1"/>
        </xdr:cNvPicPr>
      </xdr:nvPicPr>
      <xdr:blipFill>
        <a:blip xmlns:r="http://schemas.openxmlformats.org/officeDocument/2006/relationships" r:embed="rId2" cstate="print"/>
        <a:srcRect l="8147" t="28517" r="37712" b="37987"/>
        <a:stretch>
          <a:fillRect/>
        </a:stretch>
      </xdr:blipFill>
      <xdr:spPr bwMode="auto">
        <a:xfrm>
          <a:off x="7181850" y="28575"/>
          <a:ext cx="1428750" cy="5810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1104901</xdr:colOff>
      <xdr:row>0</xdr:row>
      <xdr:rowOff>85724</xdr:rowOff>
    </xdr:from>
    <xdr:to>
      <xdr:col>6</xdr:col>
      <xdr:colOff>563659</xdr:colOff>
      <xdr:row>3</xdr:row>
      <xdr:rowOff>123824</xdr:rowOff>
    </xdr:to>
    <xdr:sp macro="" textlink="">
      <xdr:nvSpPr>
        <xdr:cNvPr id="2" name="Text Box 217"/>
        <xdr:cNvSpPr txBox="1">
          <a:spLocks noChangeArrowheads="1"/>
        </xdr:cNvSpPr>
      </xdr:nvSpPr>
      <xdr:spPr bwMode="auto">
        <a:xfrm>
          <a:off x="2390776" y="85724"/>
          <a:ext cx="3430683"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 PRESUPUESTO DE EGRESOS 2013</a:t>
          </a:r>
        </a:p>
        <a:p>
          <a:pPr algn="l" rtl="1">
            <a:defRPr sz="1000"/>
          </a:pPr>
          <a:r>
            <a:rPr lang="es-MX" sz="1000" b="1" i="0" strike="noStrike">
              <a:solidFill>
                <a:srgbClr val="000000"/>
              </a:solidFill>
              <a:latin typeface="+mn-lt"/>
              <a:cs typeface="Arial"/>
            </a:rPr>
            <a:t>SITUACIÓN</a:t>
          </a:r>
          <a:r>
            <a:rPr lang="es-MX" sz="1000" b="1" i="0" strike="noStrike" baseline="0">
              <a:solidFill>
                <a:srgbClr val="000000"/>
              </a:solidFill>
              <a:latin typeface="+mn-lt"/>
              <a:cs typeface="Arial"/>
            </a:rPr>
            <a:t> DESEADA</a:t>
          </a:r>
          <a:endParaRPr lang="es-MX" sz="1000" b="1" i="0" strike="noStrike">
            <a:solidFill>
              <a:srgbClr val="000000"/>
            </a:solidFill>
            <a:latin typeface="+mn-lt"/>
            <a:cs typeface="Arial"/>
          </a:endParaRPr>
        </a:p>
      </xdr:txBody>
    </xdr:sp>
    <xdr:clientData/>
  </xdr:twoCellAnchor>
  <xdr:twoCellAnchor>
    <xdr:from>
      <xdr:col>1</xdr:col>
      <xdr:colOff>9525</xdr:colOff>
      <xdr:row>13</xdr:row>
      <xdr:rowOff>91483</xdr:rowOff>
    </xdr:from>
    <xdr:to>
      <xdr:col>3</xdr:col>
      <xdr:colOff>1352550</xdr:colOff>
      <xdr:row>17</xdr:row>
      <xdr:rowOff>124663</xdr:rowOff>
    </xdr:to>
    <xdr:sp macro="" textlink="">
      <xdr:nvSpPr>
        <xdr:cNvPr id="5" name="4 CuadroTexto"/>
        <xdr:cNvSpPr txBox="1"/>
      </xdr:nvSpPr>
      <xdr:spPr>
        <a:xfrm>
          <a:off x="375871" y="6099560"/>
          <a:ext cx="3624838" cy="6612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900" b="1">
              <a:latin typeface="+mn-lt"/>
            </a:rPr>
            <a:t>Elaboró</a:t>
          </a:r>
        </a:p>
        <a:p>
          <a:pPr algn="ctr"/>
          <a:endParaRPr lang="es-MX" sz="900" b="1">
            <a:latin typeface="+mn-lt"/>
          </a:endParaRPr>
        </a:p>
        <a:p>
          <a:pPr algn="ctr"/>
          <a:r>
            <a:rPr lang="es-MX" sz="900" b="1">
              <a:latin typeface="+mn-lt"/>
            </a:rPr>
            <a:t>Lic.</a:t>
          </a:r>
          <a:r>
            <a:rPr lang="es-MX" sz="900" b="1" baseline="0">
              <a:latin typeface="+mn-lt"/>
            </a:rPr>
            <a:t> José Antonio C. Larios Huerta</a:t>
          </a:r>
          <a:endParaRPr lang="es-MX" sz="900" b="1">
            <a:latin typeface="+mn-lt"/>
          </a:endParaRPr>
        </a:p>
        <a:p>
          <a:pPr algn="ctr"/>
          <a:r>
            <a:rPr lang="es-MX" sz="900" b="1">
              <a:latin typeface="+mn-lt"/>
            </a:rPr>
            <a:t>Jefe del Departamento</a:t>
          </a:r>
          <a:r>
            <a:rPr lang="es-MX" sz="900" b="1" baseline="0">
              <a:latin typeface="+mn-lt"/>
            </a:rPr>
            <a:t> Administrativo</a:t>
          </a:r>
          <a:endParaRPr lang="es-MX" sz="900" b="1">
            <a:latin typeface="+mn-lt"/>
          </a:endParaRPr>
        </a:p>
      </xdr:txBody>
    </xdr:sp>
    <xdr:clientData/>
  </xdr:twoCellAnchor>
  <xdr:twoCellAnchor>
    <xdr:from>
      <xdr:col>5</xdr:col>
      <xdr:colOff>9524</xdr:colOff>
      <xdr:row>13</xdr:row>
      <xdr:rowOff>92425</xdr:rowOff>
    </xdr:from>
    <xdr:to>
      <xdr:col>7</xdr:col>
      <xdr:colOff>1352549</xdr:colOff>
      <xdr:row>17</xdr:row>
      <xdr:rowOff>144655</xdr:rowOff>
    </xdr:to>
    <xdr:sp macro="" textlink="">
      <xdr:nvSpPr>
        <xdr:cNvPr id="6" name="5 CuadroTexto"/>
        <xdr:cNvSpPr txBox="1"/>
      </xdr:nvSpPr>
      <xdr:spPr>
        <a:xfrm>
          <a:off x="4342876" y="6100502"/>
          <a:ext cx="3624838" cy="680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900" b="1">
              <a:latin typeface="+mn-lt"/>
            </a:rPr>
            <a:t>Autorizo</a:t>
          </a:r>
        </a:p>
        <a:p>
          <a:pPr algn="ctr"/>
          <a:endParaRPr lang="es-MX" sz="900" b="1">
            <a:latin typeface="+mn-lt"/>
          </a:endParaRPr>
        </a:p>
        <a:p>
          <a:pPr algn="ctr"/>
          <a:r>
            <a:rPr lang="es-MX" sz="900" b="1">
              <a:latin typeface="+mn-lt"/>
            </a:rPr>
            <a:t>Mtra. María del Carmen Mazarrasa Corona</a:t>
          </a:r>
        </a:p>
        <a:p>
          <a:pPr algn="ctr"/>
          <a:r>
            <a:rPr lang="es-MX" sz="900" b="1">
              <a:latin typeface="+mn-lt"/>
            </a:rPr>
            <a:t>Directora</a:t>
          </a:r>
          <a:r>
            <a:rPr lang="es-MX" sz="900" b="1" baseline="0">
              <a:latin typeface="+mn-lt"/>
            </a:rPr>
            <a:t> General</a:t>
          </a:r>
        </a:p>
        <a:p>
          <a:pPr algn="ctr"/>
          <a:endParaRPr lang="es-MX" sz="900" b="1">
            <a:latin typeface="+mn-lt"/>
          </a:endParaRPr>
        </a:p>
      </xdr:txBody>
    </xdr:sp>
    <xdr:clientData/>
  </xdr:twoCellAnchor>
  <xdr:twoCellAnchor>
    <xdr:from>
      <xdr:col>0</xdr:col>
      <xdr:colOff>171450</xdr:colOff>
      <xdr:row>0</xdr:row>
      <xdr:rowOff>57150</xdr:rowOff>
    </xdr:from>
    <xdr:to>
      <xdr:col>2</xdr:col>
      <xdr:colOff>466725</xdr:colOff>
      <xdr:row>3</xdr:row>
      <xdr:rowOff>114300</xdr:rowOff>
    </xdr:to>
    <xdr:pic>
      <xdr:nvPicPr>
        <xdr:cNvPr id="2049"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57150"/>
          <a:ext cx="1581150" cy="542925"/>
        </a:xfrm>
        <a:prstGeom prst="rect">
          <a:avLst/>
        </a:prstGeom>
        <a:noFill/>
        <a:ln w="9525">
          <a:noFill/>
          <a:miter lim="800000"/>
          <a:headEnd/>
          <a:tailEnd/>
        </a:ln>
      </xdr:spPr>
    </xdr:pic>
    <xdr:clientData/>
  </xdr:twoCellAnchor>
  <xdr:twoCellAnchor editAs="oneCell">
    <xdr:from>
      <xdr:col>7</xdr:col>
      <xdr:colOff>752371</xdr:colOff>
      <xdr:row>0</xdr:row>
      <xdr:rowOff>0</xdr:rowOff>
    </xdr:from>
    <xdr:to>
      <xdr:col>8</xdr:col>
      <xdr:colOff>672558</xdr:colOff>
      <xdr:row>5</xdr:row>
      <xdr:rowOff>43355</xdr:rowOff>
    </xdr:to>
    <xdr:pic>
      <xdr:nvPicPr>
        <xdr:cNvPr id="7"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367536" y="0"/>
          <a:ext cx="1280901" cy="744646"/>
        </a:xfrm>
        <a:prstGeom prst="rect">
          <a:avLst/>
        </a:prstGeom>
        <a:noFill/>
        <a:ln>
          <a:noFill/>
        </a:ln>
        <a:effectLs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1335183</xdr:colOff>
      <xdr:row>0</xdr:row>
      <xdr:rowOff>85724</xdr:rowOff>
    </xdr:from>
    <xdr:to>
      <xdr:col>3</xdr:col>
      <xdr:colOff>2078133</xdr:colOff>
      <xdr:row>3</xdr:row>
      <xdr:rowOff>123824</xdr:rowOff>
    </xdr:to>
    <xdr:sp macro="" textlink="">
      <xdr:nvSpPr>
        <xdr:cNvPr id="2" name="Text Box 217"/>
        <xdr:cNvSpPr txBox="1">
          <a:spLocks noChangeArrowheads="1"/>
        </xdr:cNvSpPr>
      </xdr:nvSpPr>
      <xdr:spPr bwMode="auto">
        <a:xfrm>
          <a:off x="1916208" y="85724"/>
          <a:ext cx="3829050"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 </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ARBOL DEL PROBLEMA</a:t>
          </a:r>
        </a:p>
      </xdr:txBody>
    </xdr:sp>
    <xdr:clientData/>
  </xdr:twoCellAnchor>
  <xdr:twoCellAnchor>
    <xdr:from>
      <xdr:col>0</xdr:col>
      <xdr:colOff>0</xdr:colOff>
      <xdr:row>39</xdr:row>
      <xdr:rowOff>19051</xdr:rowOff>
    </xdr:from>
    <xdr:to>
      <xdr:col>1</xdr:col>
      <xdr:colOff>933450</xdr:colOff>
      <xdr:row>43</xdr:row>
      <xdr:rowOff>133350</xdr:rowOff>
    </xdr:to>
    <xdr:sp macro="" textlink="">
      <xdr:nvSpPr>
        <xdr:cNvPr id="92" name="91 CuadroTexto"/>
        <xdr:cNvSpPr txBox="1"/>
      </xdr:nvSpPr>
      <xdr:spPr>
        <a:xfrm>
          <a:off x="76200" y="6076951"/>
          <a:ext cx="2867025"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 José Antonio C. Larios</a:t>
          </a:r>
          <a:r>
            <a:rPr lang="es-MX" sz="800" b="1" baseline="0">
              <a:latin typeface="+mn-lt"/>
            </a:rPr>
            <a:t> Huerta</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1</xdr:col>
      <xdr:colOff>1076325</xdr:colOff>
      <xdr:row>39</xdr:row>
      <xdr:rowOff>9526</xdr:rowOff>
    </xdr:from>
    <xdr:to>
      <xdr:col>4</xdr:col>
      <xdr:colOff>371475</xdr:colOff>
      <xdr:row>43</xdr:row>
      <xdr:rowOff>133351</xdr:rowOff>
    </xdr:to>
    <xdr:sp macro="" textlink="">
      <xdr:nvSpPr>
        <xdr:cNvPr id="93" name="92 CuadroTexto"/>
        <xdr:cNvSpPr txBox="1"/>
      </xdr:nvSpPr>
      <xdr:spPr>
        <a:xfrm>
          <a:off x="3086100" y="6067426"/>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4</xdr:col>
      <xdr:colOff>542925</xdr:colOff>
      <xdr:row>39</xdr:row>
      <xdr:rowOff>0</xdr:rowOff>
    </xdr:from>
    <xdr:to>
      <xdr:col>5</xdr:col>
      <xdr:colOff>2581275</xdr:colOff>
      <xdr:row>43</xdr:row>
      <xdr:rowOff>133350</xdr:rowOff>
    </xdr:to>
    <xdr:sp macro="" textlink="">
      <xdr:nvSpPr>
        <xdr:cNvPr id="95" name="94 CuadroTexto"/>
        <xdr:cNvSpPr txBox="1"/>
      </xdr:nvSpPr>
      <xdr:spPr>
        <a:xfrm>
          <a:off x="5591175" y="6057900"/>
          <a:ext cx="27622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0</xdr:colOff>
      <xdr:row>17</xdr:row>
      <xdr:rowOff>9525</xdr:rowOff>
    </xdr:from>
    <xdr:to>
      <xdr:col>0</xdr:col>
      <xdr:colOff>361950</xdr:colOff>
      <xdr:row>19</xdr:row>
      <xdr:rowOff>19050</xdr:rowOff>
    </xdr:to>
    <xdr:sp macro="" textlink="">
      <xdr:nvSpPr>
        <xdr:cNvPr id="96" name="95 CuadroTexto"/>
        <xdr:cNvSpPr txBox="1"/>
      </xdr:nvSpPr>
      <xdr:spPr>
        <a:xfrm>
          <a:off x="200025" y="2505075"/>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Efectos</a:t>
          </a:r>
        </a:p>
      </xdr:txBody>
    </xdr:sp>
    <xdr:clientData/>
  </xdr:twoCellAnchor>
  <xdr:twoCellAnchor>
    <xdr:from>
      <xdr:col>0</xdr:col>
      <xdr:colOff>0</xdr:colOff>
      <xdr:row>25</xdr:row>
      <xdr:rowOff>85725</xdr:rowOff>
    </xdr:from>
    <xdr:to>
      <xdr:col>0</xdr:col>
      <xdr:colOff>361950</xdr:colOff>
      <xdr:row>27</xdr:row>
      <xdr:rowOff>95250</xdr:rowOff>
    </xdr:to>
    <xdr:sp macro="" textlink="">
      <xdr:nvSpPr>
        <xdr:cNvPr id="97" name="96 CuadroTexto"/>
        <xdr:cNvSpPr txBox="1"/>
      </xdr:nvSpPr>
      <xdr:spPr>
        <a:xfrm>
          <a:off x="200025" y="3876675"/>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Problema</a:t>
          </a:r>
        </a:p>
      </xdr:txBody>
    </xdr:sp>
    <xdr:clientData/>
  </xdr:twoCellAnchor>
  <xdr:twoCellAnchor>
    <xdr:from>
      <xdr:col>0</xdr:col>
      <xdr:colOff>0</xdr:colOff>
      <xdr:row>32</xdr:row>
      <xdr:rowOff>123825</xdr:rowOff>
    </xdr:from>
    <xdr:to>
      <xdr:col>0</xdr:col>
      <xdr:colOff>381000</xdr:colOff>
      <xdr:row>34</xdr:row>
      <xdr:rowOff>133350</xdr:rowOff>
    </xdr:to>
    <xdr:sp macro="" textlink="">
      <xdr:nvSpPr>
        <xdr:cNvPr id="98" name="97 CuadroTexto"/>
        <xdr:cNvSpPr txBox="1"/>
      </xdr:nvSpPr>
      <xdr:spPr>
        <a:xfrm>
          <a:off x="219075" y="5048250"/>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Causas</a:t>
          </a:r>
        </a:p>
      </xdr:txBody>
    </xdr:sp>
    <xdr:clientData/>
  </xdr:twoCellAnchor>
  <xdr:twoCellAnchor>
    <xdr:from>
      <xdr:col>0</xdr:col>
      <xdr:colOff>438150</xdr:colOff>
      <xdr:row>11</xdr:row>
      <xdr:rowOff>47625</xdr:rowOff>
    </xdr:from>
    <xdr:to>
      <xdr:col>0</xdr:col>
      <xdr:colOff>590550</xdr:colOff>
      <xdr:row>24</xdr:row>
      <xdr:rowOff>9525</xdr:rowOff>
    </xdr:to>
    <xdr:sp macro="" textlink="">
      <xdr:nvSpPr>
        <xdr:cNvPr id="99" name="98 Abrir llave"/>
        <xdr:cNvSpPr/>
      </xdr:nvSpPr>
      <xdr:spPr>
        <a:xfrm>
          <a:off x="1019175" y="1657350"/>
          <a:ext cx="152400" cy="1981200"/>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0</xdr:col>
      <xdr:colOff>409575</xdr:colOff>
      <xdr:row>25</xdr:row>
      <xdr:rowOff>76200</xdr:rowOff>
    </xdr:from>
    <xdr:to>
      <xdr:col>0</xdr:col>
      <xdr:colOff>552450</xdr:colOff>
      <xdr:row>27</xdr:row>
      <xdr:rowOff>104775</xdr:rowOff>
    </xdr:to>
    <xdr:sp macro="" textlink="">
      <xdr:nvSpPr>
        <xdr:cNvPr id="100" name="99 Abrir llave"/>
        <xdr:cNvSpPr/>
      </xdr:nvSpPr>
      <xdr:spPr>
        <a:xfrm>
          <a:off x="990600" y="3867150"/>
          <a:ext cx="142875" cy="35242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0</xdr:col>
      <xdr:colOff>419100</xdr:colOff>
      <xdr:row>28</xdr:row>
      <xdr:rowOff>47625</xdr:rowOff>
    </xdr:from>
    <xdr:to>
      <xdr:col>0</xdr:col>
      <xdr:colOff>561975</xdr:colOff>
      <xdr:row>38</xdr:row>
      <xdr:rowOff>133350</xdr:rowOff>
    </xdr:to>
    <xdr:sp macro="" textlink="">
      <xdr:nvSpPr>
        <xdr:cNvPr id="101" name="100 Abrir llave"/>
        <xdr:cNvSpPr/>
      </xdr:nvSpPr>
      <xdr:spPr>
        <a:xfrm>
          <a:off x="1000125" y="4324350"/>
          <a:ext cx="142875" cy="170497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0</xdr:col>
      <xdr:colOff>0</xdr:colOff>
      <xdr:row>0</xdr:row>
      <xdr:rowOff>57150</xdr:rowOff>
    </xdr:from>
    <xdr:to>
      <xdr:col>0</xdr:col>
      <xdr:colOff>1162050</xdr:colOff>
      <xdr:row>3</xdr:row>
      <xdr:rowOff>114300</xdr:rowOff>
    </xdr:to>
    <xdr:pic>
      <xdr:nvPicPr>
        <xdr:cNvPr id="102"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61925" y="57150"/>
          <a:ext cx="1581150" cy="542925"/>
        </a:xfrm>
        <a:prstGeom prst="rect">
          <a:avLst/>
        </a:prstGeom>
        <a:noFill/>
        <a:ln w="9525">
          <a:noFill/>
          <a:miter lim="800000"/>
          <a:headEnd/>
          <a:tailEnd/>
        </a:ln>
      </xdr:spPr>
    </xdr:pic>
    <xdr:clientData/>
  </xdr:twoCellAnchor>
  <xdr:twoCellAnchor editAs="oneCell">
    <xdr:from>
      <xdr:col>5</xdr:col>
      <xdr:colOff>1476375</xdr:colOff>
      <xdr:row>0</xdr:row>
      <xdr:rowOff>0</xdr:rowOff>
    </xdr:from>
    <xdr:to>
      <xdr:col>6</xdr:col>
      <xdr:colOff>4550</xdr:colOff>
      <xdr:row>5</xdr:row>
      <xdr:rowOff>20746</xdr:rowOff>
    </xdr:to>
    <xdr:pic>
      <xdr:nvPicPr>
        <xdr:cNvPr id="104"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248525" y="0"/>
          <a:ext cx="1280901" cy="744646"/>
        </a:xfrm>
        <a:prstGeom prst="rect">
          <a:avLst/>
        </a:prstGeom>
        <a:noFill/>
        <a:ln>
          <a:noFill/>
        </a:ln>
        <a:effectLst/>
        <a:extLst/>
      </xdr:spPr>
    </xdr:pic>
    <xdr:clientData/>
  </xdr:twoCellAnchor>
  <xdr:twoCellAnchor>
    <xdr:from>
      <xdr:col>0</xdr:col>
      <xdr:colOff>581025</xdr:colOff>
      <xdr:row>11</xdr:row>
      <xdr:rowOff>47627</xdr:rowOff>
    </xdr:from>
    <xdr:to>
      <xdr:col>5</xdr:col>
      <xdr:colOff>2714625</xdr:colOff>
      <xdr:row>27</xdr:row>
      <xdr:rowOff>95250</xdr:rowOff>
    </xdr:to>
    <xdr:grpSp>
      <xdr:nvGrpSpPr>
        <xdr:cNvPr id="107" name="81 Grupo"/>
        <xdr:cNvGrpSpPr>
          <a:grpSpLocks/>
        </xdr:cNvGrpSpPr>
      </xdr:nvGrpSpPr>
      <xdr:grpSpPr bwMode="auto">
        <a:xfrm>
          <a:off x="581025" y="1666877"/>
          <a:ext cx="6555921" cy="2571748"/>
          <a:chOff x="512765" y="2132856"/>
          <a:chExt cx="8020048" cy="3744069"/>
        </a:xfrm>
      </xdr:grpSpPr>
      <xdr:sp macro="" textlink="">
        <xdr:nvSpPr>
          <xdr:cNvPr id="108" name="83 Rectángulo redondeado"/>
          <xdr:cNvSpPr/>
        </xdr:nvSpPr>
        <xdr:spPr bwMode="auto">
          <a:xfrm>
            <a:off x="3592893" y="2132856"/>
            <a:ext cx="1296045" cy="454175"/>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Baja calidad de vida</a:t>
            </a:r>
          </a:p>
        </xdr:txBody>
      </xdr:sp>
      <xdr:sp macro="" textlink="">
        <xdr:nvSpPr>
          <xdr:cNvPr id="109" name="84 Rectángulo redondeado"/>
          <xdr:cNvSpPr/>
        </xdr:nvSpPr>
        <xdr:spPr bwMode="auto">
          <a:xfrm>
            <a:off x="1187624" y="2708920"/>
            <a:ext cx="1152128" cy="450241"/>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Baja autoestima</a:t>
            </a:r>
          </a:p>
        </xdr:txBody>
      </xdr:sp>
      <xdr:sp macro="" textlink="">
        <xdr:nvSpPr>
          <xdr:cNvPr id="110" name="85 Rectángulo redondeado"/>
          <xdr:cNvSpPr/>
        </xdr:nvSpPr>
        <xdr:spPr bwMode="auto">
          <a:xfrm>
            <a:off x="513494" y="3655444"/>
            <a:ext cx="1178186" cy="507090"/>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probabilidad de analfabetismo</a:t>
            </a:r>
          </a:p>
        </xdr:txBody>
      </xdr:sp>
      <xdr:sp macro="" textlink="">
        <xdr:nvSpPr>
          <xdr:cNvPr id="111" name="86 Rectángulo redondeado"/>
          <xdr:cNvSpPr/>
        </xdr:nvSpPr>
        <xdr:spPr bwMode="auto">
          <a:xfrm>
            <a:off x="6084168" y="3645024"/>
            <a:ext cx="1080120" cy="50405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Sedentarismo</a:t>
            </a:r>
          </a:p>
        </xdr:txBody>
      </xdr:sp>
      <xdr:sp macro="" textlink="">
        <xdr:nvSpPr>
          <xdr:cNvPr id="112" name="87 Rectángulo redondeado"/>
          <xdr:cNvSpPr/>
        </xdr:nvSpPr>
        <xdr:spPr bwMode="auto">
          <a:xfrm>
            <a:off x="3347864" y="3658478"/>
            <a:ext cx="1184633" cy="50405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probabilidad</a:t>
            </a:r>
            <a:r>
              <a:rPr lang="es-MX" sz="600" baseline="0">
                <a:solidFill>
                  <a:schemeClr val="tx1"/>
                </a:solidFill>
                <a:latin typeface="Calibri" pitchFamily="34" charset="0"/>
              </a:rPr>
              <a:t> de sufrir enfermedades cronicas</a:t>
            </a:r>
            <a:endParaRPr lang="es-MX" sz="600">
              <a:solidFill>
                <a:schemeClr val="tx1"/>
              </a:solidFill>
              <a:latin typeface="Calibri" pitchFamily="34" charset="0"/>
            </a:endParaRPr>
          </a:p>
        </xdr:txBody>
      </xdr:sp>
      <xdr:sp macro="" textlink="">
        <xdr:nvSpPr>
          <xdr:cNvPr id="113" name="88 Rectángulo redondeado"/>
          <xdr:cNvSpPr/>
        </xdr:nvSpPr>
        <xdr:spPr bwMode="auto">
          <a:xfrm>
            <a:off x="3708078" y="2924944"/>
            <a:ext cx="1120765" cy="50405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Vulnerabilidad a sus derechos humanos</a:t>
            </a:r>
          </a:p>
        </xdr:txBody>
      </xdr:sp>
      <xdr:sp macro="" textlink="">
        <xdr:nvSpPr>
          <xdr:cNvPr id="114" name="89 Rectángulo redondeado"/>
          <xdr:cNvSpPr/>
        </xdr:nvSpPr>
        <xdr:spPr bwMode="auto">
          <a:xfrm>
            <a:off x="7452396" y="2780928"/>
            <a:ext cx="100803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a:t>
            </a:r>
            <a:r>
              <a:rPr lang="es-MX" sz="600" baseline="0">
                <a:solidFill>
                  <a:schemeClr val="tx1"/>
                </a:solidFill>
                <a:latin typeface="Calibri" pitchFamily="34" charset="0"/>
              </a:rPr>
              <a:t> dependencia económica</a:t>
            </a:r>
            <a:endParaRPr lang="es-MX" sz="600">
              <a:solidFill>
                <a:schemeClr val="tx1"/>
              </a:solidFill>
              <a:latin typeface="Calibri" pitchFamily="34" charset="0"/>
            </a:endParaRPr>
          </a:p>
        </xdr:txBody>
      </xdr:sp>
      <xdr:sp macro="" textlink="">
        <xdr:nvSpPr>
          <xdr:cNvPr id="115" name="90 Rectángulo redondeado"/>
          <xdr:cNvSpPr/>
        </xdr:nvSpPr>
        <xdr:spPr bwMode="auto">
          <a:xfrm>
            <a:off x="539967" y="4509120"/>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Inasistencia escolar</a:t>
            </a:r>
          </a:p>
        </xdr:txBody>
      </xdr:sp>
      <xdr:sp macro="" textlink="">
        <xdr:nvSpPr>
          <xdr:cNvPr id="116" name="91 Rectángulo redondeado"/>
          <xdr:cNvSpPr/>
        </xdr:nvSpPr>
        <xdr:spPr bwMode="auto">
          <a:xfrm>
            <a:off x="1809639" y="4509120"/>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Dependencia familiar</a:t>
            </a:r>
          </a:p>
        </xdr:txBody>
      </xdr:sp>
      <xdr:sp macro="" textlink="">
        <xdr:nvSpPr>
          <xdr:cNvPr id="117" name="92 Rectángulo redondeado"/>
          <xdr:cNvSpPr/>
        </xdr:nvSpPr>
        <xdr:spPr bwMode="auto">
          <a:xfrm>
            <a:off x="1809639" y="3645024"/>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probabilidad de sufrir maltrato</a:t>
            </a:r>
          </a:p>
        </xdr:txBody>
      </xdr:sp>
      <xdr:sp macro="" textlink="">
        <xdr:nvSpPr>
          <xdr:cNvPr id="118" name="93 Rectángulo redondeado"/>
          <xdr:cNvSpPr/>
        </xdr:nvSpPr>
        <xdr:spPr bwMode="auto">
          <a:xfrm>
            <a:off x="5482047" y="4519540"/>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Inaccecibilidad a todos los servicios y espacios públicos</a:t>
            </a:r>
          </a:p>
        </xdr:txBody>
      </xdr:sp>
      <xdr:sp macro="" textlink="">
        <xdr:nvSpPr>
          <xdr:cNvPr id="119" name="94 Rectángulo redondeado"/>
          <xdr:cNvSpPr/>
        </xdr:nvSpPr>
        <xdr:spPr bwMode="auto">
          <a:xfrm>
            <a:off x="7409662" y="4530412"/>
            <a:ext cx="1122778" cy="462354"/>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Desigualdad</a:t>
            </a:r>
            <a:r>
              <a:rPr lang="es-MX" sz="600" baseline="0">
                <a:solidFill>
                  <a:schemeClr val="tx1"/>
                </a:solidFill>
                <a:latin typeface="Calibri" pitchFamily="34" charset="0"/>
              </a:rPr>
              <a:t> de oportunidades</a:t>
            </a:r>
            <a:endParaRPr lang="es-MX" sz="600">
              <a:solidFill>
                <a:schemeClr val="tx1"/>
              </a:solidFill>
              <a:latin typeface="Calibri" pitchFamily="34" charset="0"/>
            </a:endParaRPr>
          </a:p>
        </xdr:txBody>
      </xdr:sp>
      <xdr:sp macro="" textlink="">
        <xdr:nvSpPr>
          <xdr:cNvPr id="120" name="95 Rectángulo redondeado"/>
          <xdr:cNvSpPr/>
        </xdr:nvSpPr>
        <xdr:spPr bwMode="auto">
          <a:xfrm>
            <a:off x="7354254" y="3645024"/>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Pocas oportunidades </a:t>
            </a:r>
            <a:r>
              <a:rPr lang="es-MX" sz="600" baseline="0">
                <a:solidFill>
                  <a:schemeClr val="tx1"/>
                </a:solidFill>
                <a:latin typeface="Calibri" pitchFamily="34" charset="0"/>
              </a:rPr>
              <a:t> de empleo</a:t>
            </a:r>
            <a:endParaRPr lang="es-MX" sz="600">
              <a:solidFill>
                <a:schemeClr val="tx1"/>
              </a:solidFill>
              <a:latin typeface="Calibri" pitchFamily="34" charset="0"/>
            </a:endParaRPr>
          </a:p>
        </xdr:txBody>
      </xdr:sp>
      <xdr:sp macro="" textlink="">
        <xdr:nvSpPr>
          <xdr:cNvPr id="121" name="96 Rectángulo redondeado"/>
          <xdr:cNvSpPr/>
        </xdr:nvSpPr>
        <xdr:spPr bwMode="auto">
          <a:xfrm>
            <a:off x="512765" y="5383114"/>
            <a:ext cx="8020048" cy="493811"/>
          </a:xfrm>
          <a:prstGeom prst="roundRect">
            <a:avLst/>
          </a:prstGeom>
        </xdr:spPr>
        <xdr:style>
          <a:lnRef idx="2">
            <a:schemeClr val="accent4">
              <a:shade val="50000"/>
            </a:schemeClr>
          </a:lnRef>
          <a:fillRef idx="1">
            <a:schemeClr val="accent4"/>
          </a:fillRef>
          <a:effectRef idx="0">
            <a:schemeClr val="accent4"/>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1100" b="1">
                <a:solidFill>
                  <a:schemeClr val="tx1"/>
                </a:solidFill>
              </a:rPr>
              <a:t> Las Personas con  Discapacidad enfrentan</a:t>
            </a:r>
            <a:r>
              <a:rPr lang="es-MX" sz="1100" b="1" baseline="0">
                <a:solidFill>
                  <a:schemeClr val="tx1"/>
                </a:solidFill>
              </a:rPr>
              <a:t> mayores retos para integrarse a la sociedad</a:t>
            </a:r>
            <a:endParaRPr lang="es-MX" sz="1100" b="1">
              <a:solidFill>
                <a:schemeClr val="tx1"/>
              </a:solidFill>
            </a:endParaRPr>
          </a:p>
        </xdr:txBody>
      </xdr:sp>
      <xdr:cxnSp macro="">
        <xdr:nvCxnSpPr>
          <xdr:cNvPr id="122" name="97 Conector recto de flecha"/>
          <xdr:cNvCxnSpPr/>
        </xdr:nvCxnSpPr>
        <xdr:spPr bwMode="auto">
          <a:xfrm flipV="1">
            <a:off x="1331915" y="4149383"/>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3" name="98 Conector recto de flecha"/>
          <xdr:cNvCxnSpPr/>
        </xdr:nvCxnSpPr>
        <xdr:spPr bwMode="auto">
          <a:xfrm flipV="1">
            <a:off x="1979615" y="4136680"/>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4" name="99 Conector recto de flecha"/>
          <xdr:cNvCxnSpPr/>
        </xdr:nvCxnSpPr>
        <xdr:spPr bwMode="auto">
          <a:xfrm flipV="1">
            <a:off x="1331915" y="5013154"/>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5" name="100 Conector recto de flecha"/>
          <xdr:cNvCxnSpPr/>
        </xdr:nvCxnSpPr>
        <xdr:spPr bwMode="auto">
          <a:xfrm flipV="1">
            <a:off x="1979615" y="4992511"/>
            <a:ext cx="0" cy="357259"/>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6" name="101 Conector recto de flecha"/>
          <xdr:cNvCxnSpPr/>
        </xdr:nvCxnSpPr>
        <xdr:spPr bwMode="auto">
          <a:xfrm flipV="1">
            <a:off x="4067176" y="5013154"/>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7" name="102 Conector recto de flecha"/>
          <xdr:cNvCxnSpPr/>
        </xdr:nvCxnSpPr>
        <xdr:spPr bwMode="auto">
          <a:xfrm flipV="1">
            <a:off x="6084889" y="5013154"/>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8" name="103 Conector recto de flecha"/>
          <xdr:cNvCxnSpPr/>
        </xdr:nvCxnSpPr>
        <xdr:spPr bwMode="auto">
          <a:xfrm flipV="1">
            <a:off x="7956550" y="5013154"/>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9" name="104 Conector recto de flecha"/>
          <xdr:cNvCxnSpPr/>
        </xdr:nvCxnSpPr>
        <xdr:spPr bwMode="auto">
          <a:xfrm flipV="1">
            <a:off x="3924301" y="4149383"/>
            <a:ext cx="1368425" cy="360434"/>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0" name="105 Conector recto de flecha"/>
          <xdr:cNvCxnSpPr/>
        </xdr:nvCxnSpPr>
        <xdr:spPr bwMode="auto">
          <a:xfrm flipH="1" flipV="1">
            <a:off x="4411664" y="4162084"/>
            <a:ext cx="1168400" cy="34773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1" name="106 Conector recto de flecha"/>
          <xdr:cNvCxnSpPr/>
        </xdr:nvCxnSpPr>
        <xdr:spPr bwMode="auto">
          <a:xfrm flipV="1">
            <a:off x="5580064" y="4149383"/>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2" name="107 Conector recto de flecha"/>
          <xdr:cNvCxnSpPr/>
        </xdr:nvCxnSpPr>
        <xdr:spPr bwMode="auto">
          <a:xfrm flipV="1">
            <a:off x="7956550" y="4149383"/>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3" name="108 Conector recto de flecha"/>
          <xdr:cNvCxnSpPr/>
        </xdr:nvCxnSpPr>
        <xdr:spPr bwMode="auto">
          <a:xfrm flipV="1">
            <a:off x="1331915" y="3141119"/>
            <a:ext cx="0" cy="47952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4" name="109 Conector recto de flecha"/>
          <xdr:cNvCxnSpPr/>
        </xdr:nvCxnSpPr>
        <xdr:spPr bwMode="auto">
          <a:xfrm flipV="1">
            <a:off x="2339977" y="2617140"/>
            <a:ext cx="1252538" cy="163545"/>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5" name="110 Conector recto de flecha"/>
          <xdr:cNvCxnSpPr/>
        </xdr:nvCxnSpPr>
        <xdr:spPr bwMode="auto">
          <a:xfrm flipH="1" flipV="1">
            <a:off x="4859339" y="2564743"/>
            <a:ext cx="2592386" cy="28898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6" name="111 Rectángulo redondeado"/>
          <xdr:cNvSpPr/>
        </xdr:nvSpPr>
        <xdr:spPr bwMode="auto">
          <a:xfrm>
            <a:off x="3491880" y="4509120"/>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Bajo desarrollo de sus capacidades físicas e intelectuales </a:t>
            </a:r>
          </a:p>
        </xdr:txBody>
      </xdr:sp>
      <xdr:sp macro="" textlink="">
        <xdr:nvSpPr>
          <xdr:cNvPr id="137" name="112 Rectángulo redondeado"/>
          <xdr:cNvSpPr/>
        </xdr:nvSpPr>
        <xdr:spPr bwMode="auto">
          <a:xfrm>
            <a:off x="4716016" y="3645024"/>
            <a:ext cx="1184633" cy="50405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Desventaja</a:t>
            </a:r>
            <a:r>
              <a:rPr lang="es-MX" sz="600" baseline="0">
                <a:solidFill>
                  <a:schemeClr val="tx1"/>
                </a:solidFill>
                <a:latin typeface="Calibri" pitchFamily="34" charset="0"/>
              </a:rPr>
              <a:t> social</a:t>
            </a:r>
            <a:endParaRPr lang="es-MX" sz="600">
              <a:solidFill>
                <a:schemeClr val="tx1"/>
              </a:solidFill>
              <a:latin typeface="Calibri" pitchFamily="34" charset="0"/>
            </a:endParaRPr>
          </a:p>
        </xdr:txBody>
      </xdr:sp>
      <xdr:cxnSp macro="">
        <xdr:nvCxnSpPr>
          <xdr:cNvPr id="138" name="113 Conector recto de flecha"/>
          <xdr:cNvCxnSpPr/>
        </xdr:nvCxnSpPr>
        <xdr:spPr bwMode="auto">
          <a:xfrm flipV="1">
            <a:off x="7956550" y="3274495"/>
            <a:ext cx="0" cy="295334"/>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9" name="114 Conector recto de flecha"/>
          <xdr:cNvCxnSpPr/>
        </xdr:nvCxnSpPr>
        <xdr:spPr bwMode="auto">
          <a:xfrm flipH="1" flipV="1">
            <a:off x="2627314" y="4149383"/>
            <a:ext cx="1295400" cy="358846"/>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0" name="115 Conector recto de flecha"/>
          <xdr:cNvCxnSpPr/>
        </xdr:nvCxnSpPr>
        <xdr:spPr bwMode="auto">
          <a:xfrm flipV="1">
            <a:off x="2339977" y="3068079"/>
            <a:ext cx="1368425" cy="7304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1" name="116 Conector recto de flecha"/>
          <xdr:cNvCxnSpPr/>
        </xdr:nvCxnSpPr>
        <xdr:spPr bwMode="auto">
          <a:xfrm flipH="1">
            <a:off x="4829177" y="3141118"/>
            <a:ext cx="2622549" cy="3652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2" name="117 Conector recto de flecha"/>
          <xdr:cNvCxnSpPr/>
        </xdr:nvCxnSpPr>
        <xdr:spPr bwMode="auto">
          <a:xfrm flipH="1" flipV="1">
            <a:off x="2339977" y="3141118"/>
            <a:ext cx="1600200" cy="51762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3" name="118 Conector recto de flecha"/>
          <xdr:cNvCxnSpPr/>
        </xdr:nvCxnSpPr>
        <xdr:spPr bwMode="auto">
          <a:xfrm flipV="1">
            <a:off x="4211639" y="2564743"/>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4" name="119 Conector recto de flecha"/>
          <xdr:cNvCxnSpPr/>
        </xdr:nvCxnSpPr>
        <xdr:spPr>
          <a:xfrm flipH="1" flipV="1">
            <a:off x="5795964" y="4149383"/>
            <a:ext cx="1871662" cy="360434"/>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5" name="120 Conector recto de flecha"/>
          <xdr:cNvCxnSpPr/>
        </xdr:nvCxnSpPr>
        <xdr:spPr bwMode="auto">
          <a:xfrm flipV="1">
            <a:off x="1979615" y="3141119"/>
            <a:ext cx="0" cy="47952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6" name="121 Conector recto de flecha"/>
          <xdr:cNvCxnSpPr/>
        </xdr:nvCxnSpPr>
        <xdr:spPr bwMode="auto">
          <a:xfrm flipV="1">
            <a:off x="6372226" y="4149383"/>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7" name="122 Conector recto de flecha"/>
          <xdr:cNvCxnSpPr/>
        </xdr:nvCxnSpPr>
        <xdr:spPr>
          <a:xfrm flipH="1" flipV="1">
            <a:off x="4787901" y="3212572"/>
            <a:ext cx="1836738" cy="431886"/>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8" name="123 Conector recto de flecha"/>
          <xdr:cNvCxnSpPr/>
        </xdr:nvCxnSpPr>
        <xdr:spPr bwMode="auto">
          <a:xfrm flipV="1">
            <a:off x="4787901" y="3428514"/>
            <a:ext cx="0" cy="214355"/>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676276</xdr:colOff>
      <xdr:row>27</xdr:row>
      <xdr:rowOff>76197</xdr:rowOff>
    </xdr:from>
    <xdr:to>
      <xdr:col>6</xdr:col>
      <xdr:colOff>38100</xdr:colOff>
      <xdr:row>38</xdr:row>
      <xdr:rowOff>152400</xdr:rowOff>
    </xdr:to>
    <xdr:grpSp>
      <xdr:nvGrpSpPr>
        <xdr:cNvPr id="149" name="188 Grupo"/>
        <xdr:cNvGrpSpPr>
          <a:grpSpLocks/>
        </xdr:cNvGrpSpPr>
      </xdr:nvGrpSpPr>
      <xdr:grpSpPr bwMode="auto">
        <a:xfrm>
          <a:off x="666751" y="4219572"/>
          <a:ext cx="6549117" cy="1872346"/>
          <a:chOff x="467544" y="4293097"/>
          <a:chExt cx="8496945" cy="2448271"/>
        </a:xfrm>
      </xdr:grpSpPr>
      <xdr:sp macro="" textlink="">
        <xdr:nvSpPr>
          <xdr:cNvPr id="150" name="57 Rectángulo redondeado"/>
          <xdr:cNvSpPr/>
        </xdr:nvSpPr>
        <xdr:spPr bwMode="auto">
          <a:xfrm>
            <a:off x="7644575" y="4568923"/>
            <a:ext cx="1319914" cy="507025"/>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Insuficientes recursos económicos</a:t>
            </a:r>
          </a:p>
        </xdr:txBody>
      </xdr:sp>
      <xdr:sp macro="" textlink="">
        <xdr:nvSpPr>
          <xdr:cNvPr id="151" name="59 Rectángulo redondeado"/>
          <xdr:cNvSpPr/>
        </xdr:nvSpPr>
        <xdr:spPr bwMode="auto">
          <a:xfrm>
            <a:off x="467544" y="4489469"/>
            <a:ext cx="1349878" cy="451699"/>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Falta de cultura social</a:t>
            </a:r>
          </a:p>
        </xdr:txBody>
      </xdr:sp>
      <xdr:sp macro="" textlink="">
        <xdr:nvSpPr>
          <xdr:cNvPr id="152" name="60 Rectángulo redondeado"/>
          <xdr:cNvSpPr/>
        </xdr:nvSpPr>
        <xdr:spPr bwMode="auto">
          <a:xfrm>
            <a:off x="1457479" y="5065533"/>
            <a:ext cx="1349878" cy="451699"/>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Incumplimineto</a:t>
            </a:r>
            <a:r>
              <a:rPr lang="es-MX" sz="600" baseline="0">
                <a:solidFill>
                  <a:schemeClr val="tx1"/>
                </a:solidFill>
                <a:latin typeface="Calibri" pitchFamily="34" charset="0"/>
              </a:rPr>
              <a:t> a la normatividad en matería de accecibilidad</a:t>
            </a:r>
            <a:endParaRPr lang="es-MX" sz="600">
              <a:solidFill>
                <a:schemeClr val="tx1"/>
              </a:solidFill>
              <a:latin typeface="Calibri" pitchFamily="34" charset="0"/>
            </a:endParaRPr>
          </a:p>
        </xdr:txBody>
      </xdr:sp>
      <xdr:sp macro="" textlink="">
        <xdr:nvSpPr>
          <xdr:cNvPr id="153" name="61 Rectángulo redondeado"/>
          <xdr:cNvSpPr/>
        </xdr:nvSpPr>
        <xdr:spPr bwMode="auto">
          <a:xfrm>
            <a:off x="632533" y="6280134"/>
            <a:ext cx="1352161" cy="461234"/>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Insuficiente transporte adaptado</a:t>
            </a:r>
            <a:r>
              <a:rPr lang="es-MX" sz="600" baseline="0">
                <a:solidFill>
                  <a:schemeClr val="tx1"/>
                </a:solidFill>
                <a:latin typeface="Calibri" pitchFamily="34" charset="0"/>
              </a:rPr>
              <a:t> en el Estado</a:t>
            </a:r>
            <a:endParaRPr lang="es-MX" sz="600">
              <a:solidFill>
                <a:schemeClr val="tx1"/>
              </a:solidFill>
              <a:latin typeface="Calibri" pitchFamily="34" charset="0"/>
            </a:endParaRPr>
          </a:p>
        </xdr:txBody>
      </xdr:sp>
      <xdr:sp macro="" textlink="">
        <xdr:nvSpPr>
          <xdr:cNvPr id="154" name="62 Rectángulo redondeado"/>
          <xdr:cNvSpPr/>
        </xdr:nvSpPr>
        <xdr:spPr bwMode="auto">
          <a:xfrm>
            <a:off x="2694899" y="6289669"/>
            <a:ext cx="1286396" cy="451699"/>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Falta de sensibilidad en todos los sectores de la</a:t>
            </a:r>
            <a:r>
              <a:rPr lang="es-MX" sz="600" baseline="0">
                <a:solidFill>
                  <a:schemeClr val="tx1"/>
                </a:solidFill>
                <a:latin typeface="Calibri" pitchFamily="34" charset="0"/>
              </a:rPr>
              <a:t> sociedad</a:t>
            </a:r>
            <a:endParaRPr lang="es-MX" sz="600">
              <a:solidFill>
                <a:schemeClr val="tx1"/>
              </a:solidFill>
              <a:latin typeface="Calibri" pitchFamily="34" charset="0"/>
            </a:endParaRPr>
          </a:p>
        </xdr:txBody>
      </xdr:sp>
      <xdr:sp macro="" textlink="">
        <xdr:nvSpPr>
          <xdr:cNvPr id="155" name="63 Rectángulo redondeado"/>
          <xdr:cNvSpPr/>
        </xdr:nvSpPr>
        <xdr:spPr bwMode="auto">
          <a:xfrm>
            <a:off x="632533" y="5641597"/>
            <a:ext cx="1349878" cy="451699"/>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Falta de interés</a:t>
            </a:r>
            <a:r>
              <a:rPr lang="es-MX" sz="600" baseline="0">
                <a:solidFill>
                  <a:schemeClr val="tx1"/>
                </a:solidFill>
                <a:latin typeface="Calibri" pitchFamily="34" charset="0"/>
              </a:rPr>
              <a:t>  por parte de </a:t>
            </a:r>
            <a:r>
              <a:rPr lang="es-MX" sz="600">
                <a:solidFill>
                  <a:schemeClr val="tx1"/>
                </a:solidFill>
                <a:latin typeface="Calibri" pitchFamily="34" charset="0"/>
              </a:rPr>
              <a:t>las autoridades al apoyar a las Persoans con Discapacidad (supervisión)</a:t>
            </a:r>
          </a:p>
        </xdr:txBody>
      </xdr:sp>
      <xdr:sp macro="" textlink="">
        <xdr:nvSpPr>
          <xdr:cNvPr id="156" name="73 Rectángulo redondeado"/>
          <xdr:cNvSpPr/>
        </xdr:nvSpPr>
        <xdr:spPr bwMode="auto">
          <a:xfrm>
            <a:off x="6159671" y="4581128"/>
            <a:ext cx="1349878" cy="576064"/>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Poca información sobre el tema </a:t>
            </a:r>
            <a:r>
              <a:rPr lang="es-MX" sz="600" baseline="0">
                <a:solidFill>
                  <a:schemeClr val="tx1"/>
                </a:solidFill>
                <a:latin typeface="Calibri" pitchFamily="34" charset="0"/>
              </a:rPr>
              <a:t> de Discapacidad</a:t>
            </a:r>
            <a:endParaRPr lang="es-MX" sz="600">
              <a:solidFill>
                <a:schemeClr val="tx1"/>
              </a:solidFill>
              <a:latin typeface="Calibri" pitchFamily="34" charset="0"/>
            </a:endParaRPr>
          </a:p>
        </xdr:txBody>
      </xdr:sp>
      <xdr:sp macro="" textlink="">
        <xdr:nvSpPr>
          <xdr:cNvPr id="157" name="74 Rectángulo redondeado"/>
          <xdr:cNvSpPr/>
        </xdr:nvSpPr>
        <xdr:spPr bwMode="auto">
          <a:xfrm>
            <a:off x="4592274" y="4543551"/>
            <a:ext cx="1484913" cy="52724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Ausencia de una normatividad laboral</a:t>
            </a:r>
          </a:p>
        </xdr:txBody>
      </xdr:sp>
      <xdr:sp macro="" textlink="">
        <xdr:nvSpPr>
          <xdr:cNvPr id="158" name="75 Rectángulo redondeado"/>
          <xdr:cNvSpPr/>
        </xdr:nvSpPr>
        <xdr:spPr bwMode="auto">
          <a:xfrm>
            <a:off x="3024877" y="4580212"/>
            <a:ext cx="1432786" cy="648988"/>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Programas y</a:t>
            </a:r>
            <a:r>
              <a:rPr lang="es-MX" sz="600" baseline="0">
                <a:solidFill>
                  <a:schemeClr val="tx1"/>
                </a:solidFill>
                <a:latin typeface="Calibri" pitchFamily="34" charset="0"/>
              </a:rPr>
              <a:t> recursos academicos no incluiyen elementos que contribuyan al desarrollo integral</a:t>
            </a:r>
            <a:r>
              <a:rPr lang="es-MX" sz="600">
                <a:solidFill>
                  <a:schemeClr val="tx1"/>
                </a:solidFill>
                <a:latin typeface="Calibri" pitchFamily="34" charset="0"/>
              </a:rPr>
              <a:t> </a:t>
            </a:r>
          </a:p>
        </xdr:txBody>
      </xdr:sp>
      <xdr:sp macro="" textlink="">
        <xdr:nvSpPr>
          <xdr:cNvPr id="159" name="77 Rectángulo redondeado"/>
          <xdr:cNvSpPr/>
        </xdr:nvSpPr>
        <xdr:spPr bwMode="auto">
          <a:xfrm>
            <a:off x="2612404" y="5641597"/>
            <a:ext cx="1349878" cy="451699"/>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Entorno con barreras físicas</a:t>
            </a:r>
          </a:p>
        </xdr:txBody>
      </xdr:sp>
      <xdr:cxnSp macro="">
        <xdr:nvCxnSpPr>
          <xdr:cNvPr id="160" name="173 Conector recto de flecha"/>
          <xdr:cNvCxnSpPr/>
        </xdr:nvCxnSpPr>
        <xdr:spPr bwMode="auto">
          <a:xfrm flipV="1">
            <a:off x="1259766" y="4293097"/>
            <a:ext cx="0" cy="212617"/>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1" name="175 Conector recto de flecha"/>
          <xdr:cNvCxnSpPr/>
        </xdr:nvCxnSpPr>
        <xdr:spPr bwMode="auto">
          <a:xfrm flipV="1">
            <a:off x="3707877" y="4367672"/>
            <a:ext cx="0" cy="214203"/>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2" name="176 Conector recto de flecha"/>
          <xdr:cNvCxnSpPr/>
        </xdr:nvCxnSpPr>
        <xdr:spPr bwMode="auto">
          <a:xfrm flipV="1">
            <a:off x="5292322" y="4367672"/>
            <a:ext cx="0" cy="214203"/>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3" name="177 Conector recto de flecha"/>
          <xdr:cNvCxnSpPr/>
        </xdr:nvCxnSpPr>
        <xdr:spPr bwMode="auto">
          <a:xfrm flipV="1">
            <a:off x="6732295" y="4367672"/>
            <a:ext cx="0" cy="214203"/>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4" name="179 Conector recto de flecha"/>
          <xdr:cNvCxnSpPr/>
        </xdr:nvCxnSpPr>
        <xdr:spPr bwMode="auto">
          <a:xfrm flipV="1">
            <a:off x="8100823" y="4364499"/>
            <a:ext cx="0" cy="214203"/>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5" name="181 Conector recto de flecha"/>
          <xdr:cNvCxnSpPr/>
        </xdr:nvCxnSpPr>
        <xdr:spPr>
          <a:xfrm>
            <a:off x="1982134" y="5867098"/>
            <a:ext cx="630285" cy="0"/>
          </a:xfrm>
          <a:prstGeom prst="straightConnector1">
            <a:avLst/>
          </a:prstGeom>
          <a:ln>
            <a:headEnd type="arrow"/>
            <a:tailEnd type="arrow"/>
          </a:ln>
        </xdr:spPr>
        <xdr:style>
          <a:lnRef idx="2">
            <a:schemeClr val="dk1"/>
          </a:lnRef>
          <a:fillRef idx="0">
            <a:schemeClr val="dk1"/>
          </a:fillRef>
          <a:effectRef idx="1">
            <a:schemeClr val="dk1"/>
          </a:effectRef>
          <a:fontRef idx="minor">
            <a:schemeClr val="tx1"/>
          </a:fontRef>
        </xdr:style>
      </xdr:cxnSp>
      <xdr:cxnSp macro="">
        <xdr:nvCxnSpPr>
          <xdr:cNvPr id="166" name="183 Conector recto de flecha"/>
          <xdr:cNvCxnSpPr/>
        </xdr:nvCxnSpPr>
        <xdr:spPr>
          <a:xfrm flipH="1" flipV="1">
            <a:off x="1307395" y="6093997"/>
            <a:ext cx="1588" cy="185643"/>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67" name="184 Conector recto de flecha"/>
          <xdr:cNvCxnSpPr/>
        </xdr:nvCxnSpPr>
        <xdr:spPr>
          <a:xfrm flipH="1" flipV="1">
            <a:off x="3276044" y="6093997"/>
            <a:ext cx="1588" cy="185643"/>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68" name="185 Conector recto de flecha"/>
          <xdr:cNvCxnSpPr/>
        </xdr:nvCxnSpPr>
        <xdr:spPr>
          <a:xfrm flipH="1" flipV="1">
            <a:off x="1475683" y="5445038"/>
            <a:ext cx="1588" cy="18723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69" name="186 Conector recto de flecha"/>
          <xdr:cNvCxnSpPr/>
        </xdr:nvCxnSpPr>
        <xdr:spPr>
          <a:xfrm flipH="1" flipV="1">
            <a:off x="2771181" y="5445038"/>
            <a:ext cx="1588" cy="18723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70" name="187 Conector recto de flecha"/>
          <xdr:cNvCxnSpPr/>
        </xdr:nvCxnSpPr>
        <xdr:spPr>
          <a:xfrm flipV="1">
            <a:off x="1836073" y="4869068"/>
            <a:ext cx="0" cy="18723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1335183</xdr:colOff>
      <xdr:row>0</xdr:row>
      <xdr:rowOff>85724</xdr:rowOff>
    </xdr:from>
    <xdr:to>
      <xdr:col>5</xdr:col>
      <xdr:colOff>2078133</xdr:colOff>
      <xdr:row>3</xdr:row>
      <xdr:rowOff>123824</xdr:rowOff>
    </xdr:to>
    <xdr:sp macro="" textlink="">
      <xdr:nvSpPr>
        <xdr:cNvPr id="2" name="Text Box 217"/>
        <xdr:cNvSpPr txBox="1">
          <a:spLocks noChangeArrowheads="1"/>
        </xdr:cNvSpPr>
      </xdr:nvSpPr>
      <xdr:spPr bwMode="auto">
        <a:xfrm>
          <a:off x="1916208" y="85724"/>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ANALISIS DE INVOLUCRADOS</a:t>
          </a:r>
        </a:p>
      </xdr:txBody>
    </xdr:sp>
    <xdr:clientData/>
  </xdr:twoCellAnchor>
  <xdr:twoCellAnchor>
    <xdr:from>
      <xdr:col>0</xdr:col>
      <xdr:colOff>76200</xdr:colOff>
      <xdr:row>39</xdr:row>
      <xdr:rowOff>19051</xdr:rowOff>
    </xdr:from>
    <xdr:to>
      <xdr:col>3</xdr:col>
      <xdr:colOff>933450</xdr:colOff>
      <xdr:row>43</xdr:row>
      <xdr:rowOff>133350</xdr:rowOff>
    </xdr:to>
    <xdr:sp macro="" textlink="">
      <xdr:nvSpPr>
        <xdr:cNvPr id="92" name="91 CuadroTexto"/>
        <xdr:cNvSpPr txBox="1"/>
      </xdr:nvSpPr>
      <xdr:spPr>
        <a:xfrm>
          <a:off x="76200" y="6076951"/>
          <a:ext cx="2867025"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 José Antonio C. Larios Huerta</a:t>
          </a: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1085850</xdr:colOff>
      <xdr:row>39</xdr:row>
      <xdr:rowOff>19051</xdr:rowOff>
    </xdr:from>
    <xdr:to>
      <xdr:col>6</xdr:col>
      <xdr:colOff>381000</xdr:colOff>
      <xdr:row>43</xdr:row>
      <xdr:rowOff>142876</xdr:rowOff>
    </xdr:to>
    <xdr:sp macro="" textlink="">
      <xdr:nvSpPr>
        <xdr:cNvPr id="93" name="92 CuadroTexto"/>
        <xdr:cNvSpPr txBox="1"/>
      </xdr:nvSpPr>
      <xdr:spPr>
        <a:xfrm>
          <a:off x="3095625" y="6076951"/>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 General</a:t>
          </a:r>
          <a:r>
            <a:rPr lang="es-MX" sz="800" b="1" baseline="0">
              <a:latin typeface="+mn-lt"/>
            </a:rPr>
            <a:t> </a:t>
          </a:r>
          <a:endParaRPr lang="es-MX" sz="800" b="1">
            <a:latin typeface="+mn-lt"/>
          </a:endParaRPr>
        </a:p>
      </xdr:txBody>
    </xdr:sp>
    <xdr:clientData/>
  </xdr:twoCellAnchor>
  <xdr:twoCellAnchor>
    <xdr:from>
      <xdr:col>6</xdr:col>
      <xdr:colOff>542925</xdr:colOff>
      <xdr:row>39</xdr:row>
      <xdr:rowOff>19050</xdr:rowOff>
    </xdr:from>
    <xdr:to>
      <xdr:col>7</xdr:col>
      <xdr:colOff>2581275</xdr:colOff>
      <xdr:row>43</xdr:row>
      <xdr:rowOff>152400</xdr:rowOff>
    </xdr:to>
    <xdr:sp macro="" textlink="">
      <xdr:nvSpPr>
        <xdr:cNvPr id="94" name="93 CuadroTexto"/>
        <xdr:cNvSpPr txBox="1"/>
      </xdr:nvSpPr>
      <xdr:spPr>
        <a:xfrm>
          <a:off x="5591175" y="6076950"/>
          <a:ext cx="27622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152400</xdr:colOff>
      <xdr:row>0</xdr:row>
      <xdr:rowOff>57150</xdr:rowOff>
    </xdr:from>
    <xdr:to>
      <xdr:col>2</xdr:col>
      <xdr:colOff>1152525</xdr:colOff>
      <xdr:row>3</xdr:row>
      <xdr:rowOff>114300</xdr:rowOff>
    </xdr:to>
    <xdr:pic>
      <xdr:nvPicPr>
        <xdr:cNvPr id="17"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52400" y="57150"/>
          <a:ext cx="1581150" cy="542925"/>
        </a:xfrm>
        <a:prstGeom prst="rect">
          <a:avLst/>
        </a:prstGeom>
        <a:noFill/>
        <a:ln w="9525">
          <a:noFill/>
          <a:miter lim="800000"/>
          <a:headEnd/>
          <a:tailEnd/>
        </a:ln>
      </xdr:spPr>
    </xdr:pic>
    <xdr:clientData/>
  </xdr:twoCellAnchor>
  <xdr:twoCellAnchor editAs="oneCell">
    <xdr:from>
      <xdr:col>7</xdr:col>
      <xdr:colOff>1457325</xdr:colOff>
      <xdr:row>0</xdr:row>
      <xdr:rowOff>0</xdr:rowOff>
    </xdr:from>
    <xdr:to>
      <xdr:col>7</xdr:col>
      <xdr:colOff>2738226</xdr:colOff>
      <xdr:row>5</xdr:row>
      <xdr:rowOff>20746</xdr:rowOff>
    </xdr:to>
    <xdr:pic>
      <xdr:nvPicPr>
        <xdr:cNvPr id="47"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229475" y="0"/>
          <a:ext cx="1280901" cy="744646"/>
        </a:xfrm>
        <a:prstGeom prst="rect">
          <a:avLst/>
        </a:prstGeom>
        <a:noFill/>
        <a:ln>
          <a:noFill/>
        </a:ln>
        <a:effectLst/>
        <a:extLst/>
      </xdr:spPr>
    </xdr:pic>
    <xdr:clientData/>
  </xdr:twoCellAnchor>
  <xdr:twoCellAnchor>
    <xdr:from>
      <xdr:col>0</xdr:col>
      <xdr:colOff>0</xdr:colOff>
      <xdr:row>12</xdr:row>
      <xdr:rowOff>57150</xdr:rowOff>
    </xdr:from>
    <xdr:to>
      <xdr:col>8</xdr:col>
      <xdr:colOff>19049</xdr:colOff>
      <xdr:row>38</xdr:row>
      <xdr:rowOff>66675</xdr:rowOff>
    </xdr:to>
    <xdr:grpSp>
      <xdr:nvGrpSpPr>
        <xdr:cNvPr id="49" name="36 Grupo"/>
        <xdr:cNvGrpSpPr/>
      </xdr:nvGrpSpPr>
      <xdr:grpSpPr>
        <a:xfrm>
          <a:off x="0" y="1828800"/>
          <a:ext cx="8543924" cy="4133850"/>
          <a:chOff x="486924" y="476672"/>
          <a:chExt cx="8442794" cy="6048672"/>
        </a:xfrm>
      </xdr:grpSpPr>
      <xdr:sp macro="" textlink="">
        <xdr:nvSpPr>
          <xdr:cNvPr id="50" name="1 Rectángulo redondeado"/>
          <xdr:cNvSpPr/>
        </xdr:nvSpPr>
        <xdr:spPr>
          <a:xfrm>
            <a:off x="3143240" y="3074090"/>
            <a:ext cx="3012936" cy="714950"/>
          </a:xfrm>
          <a:prstGeom prst="roundRect">
            <a:avLst/>
          </a:prstGeom>
        </xdr:spPr>
        <xdr:style>
          <a:lnRef idx="1">
            <a:schemeClr val="accent4"/>
          </a:lnRef>
          <a:fillRef idx="3">
            <a:schemeClr val="accent4"/>
          </a:fillRef>
          <a:effectRef idx="2">
            <a:schemeClr val="accent4"/>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1050" b="1">
                <a:solidFill>
                  <a:schemeClr val="tx1"/>
                </a:solidFill>
                <a:latin typeface="Calibri" pitchFamily="34" charset="0"/>
              </a:rPr>
              <a:t>LAS PERSONAS CON DISCAPACIDAD ENFRENTAN MAYORES RETOS PARA INTEGRARSE</a:t>
            </a:r>
            <a:r>
              <a:rPr lang="es-MX" sz="1050" b="1" baseline="0">
                <a:solidFill>
                  <a:schemeClr val="tx1"/>
                </a:solidFill>
                <a:latin typeface="Calibri" pitchFamily="34" charset="0"/>
              </a:rPr>
              <a:t> A LA SOCIEDAD</a:t>
            </a:r>
            <a:endParaRPr lang="es-MX" sz="1050" b="1">
              <a:solidFill>
                <a:schemeClr val="tx1"/>
              </a:solidFill>
              <a:latin typeface="Calibri" pitchFamily="34" charset="0"/>
            </a:endParaRPr>
          </a:p>
        </xdr:txBody>
      </xdr:sp>
      <xdr:sp macro="" textlink="">
        <xdr:nvSpPr>
          <xdr:cNvPr id="51" name="2 Elipse"/>
          <xdr:cNvSpPr/>
        </xdr:nvSpPr>
        <xdr:spPr>
          <a:xfrm>
            <a:off x="3059832" y="476672"/>
            <a:ext cx="3096344" cy="2448272"/>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s-MX">
              <a:solidFill>
                <a:schemeClr val="tx1"/>
              </a:solidFill>
            </a:endParaRPr>
          </a:p>
        </xdr:txBody>
      </xdr:sp>
      <xdr:sp macro="" textlink="">
        <xdr:nvSpPr>
          <xdr:cNvPr id="52" name="3 Elipse"/>
          <xdr:cNvSpPr/>
        </xdr:nvSpPr>
        <xdr:spPr>
          <a:xfrm>
            <a:off x="6429388" y="2407778"/>
            <a:ext cx="2500330" cy="2714644"/>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s-MX">
              <a:solidFill>
                <a:schemeClr val="tx1"/>
              </a:solidFill>
            </a:endParaRPr>
          </a:p>
        </xdr:txBody>
      </xdr:sp>
      <xdr:sp macro="" textlink="">
        <xdr:nvSpPr>
          <xdr:cNvPr id="53" name="4 Rectángulo redondeado"/>
          <xdr:cNvSpPr/>
        </xdr:nvSpPr>
        <xdr:spPr>
          <a:xfrm>
            <a:off x="2843808" y="4538948"/>
            <a:ext cx="3744416" cy="198639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s-MX" sz="1100">
              <a:solidFill>
                <a:schemeClr val="tx1"/>
              </a:solidFill>
            </a:endParaRPr>
          </a:p>
        </xdr:txBody>
      </xdr:sp>
      <xdr:sp macro="" textlink="">
        <xdr:nvSpPr>
          <xdr:cNvPr id="54" name="5 Elipse"/>
          <xdr:cNvSpPr/>
        </xdr:nvSpPr>
        <xdr:spPr>
          <a:xfrm>
            <a:off x="486924" y="2420888"/>
            <a:ext cx="2428892" cy="2928958"/>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s-MX">
              <a:solidFill>
                <a:schemeClr val="tx1"/>
              </a:solidFill>
            </a:endParaRPr>
          </a:p>
        </xdr:txBody>
      </xdr:sp>
      <xdr:sp macro="" textlink="">
        <xdr:nvSpPr>
          <xdr:cNvPr id="55" name="6 Rectángulo"/>
          <xdr:cNvSpPr/>
        </xdr:nvSpPr>
        <xdr:spPr>
          <a:xfrm rot="19261659">
            <a:off x="3162736" y="1400905"/>
            <a:ext cx="1212736" cy="298392"/>
          </a:xfrm>
          <a:prstGeom prst="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800" b="1" u="sng">
                <a:solidFill>
                  <a:schemeClr val="tx1"/>
                </a:solidFill>
                <a:latin typeface="Calibri" pitchFamily="34" charset="0"/>
              </a:rPr>
              <a:t>INDIFERENTES</a:t>
            </a:r>
          </a:p>
        </xdr:txBody>
      </xdr:sp>
      <xdr:sp macro="" textlink="">
        <xdr:nvSpPr>
          <xdr:cNvPr id="56" name="12 Rectángulo"/>
          <xdr:cNvSpPr/>
        </xdr:nvSpPr>
        <xdr:spPr>
          <a:xfrm>
            <a:off x="4788024" y="4797152"/>
            <a:ext cx="1571636" cy="285752"/>
          </a:xfrm>
          <a:prstGeom prst="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800" b="1" u="sng">
                <a:solidFill>
                  <a:schemeClr val="tx1"/>
                </a:solidFill>
                <a:latin typeface="Calibri" pitchFamily="34" charset="0"/>
              </a:rPr>
              <a:t>OPOSITORES</a:t>
            </a:r>
          </a:p>
        </xdr:txBody>
      </xdr:sp>
      <xdr:sp macro="" textlink="">
        <xdr:nvSpPr>
          <xdr:cNvPr id="57" name="14 Rectángulo"/>
          <xdr:cNvSpPr/>
        </xdr:nvSpPr>
        <xdr:spPr>
          <a:xfrm rot="2921263">
            <a:off x="7484388" y="2920565"/>
            <a:ext cx="1279594" cy="311307"/>
          </a:xfrm>
          <a:prstGeom prst="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800" b="1" u="sng">
                <a:solidFill>
                  <a:schemeClr val="tx1"/>
                </a:solidFill>
                <a:latin typeface="Calibri" pitchFamily="34" charset="0"/>
              </a:rPr>
              <a:t>BENEFICIARIOS</a:t>
            </a:r>
          </a:p>
        </xdr:txBody>
      </xdr:sp>
      <xdr:sp macro="" textlink="">
        <xdr:nvSpPr>
          <xdr:cNvPr id="58" name="15 Elipse"/>
          <xdr:cNvSpPr/>
        </xdr:nvSpPr>
        <xdr:spPr>
          <a:xfrm>
            <a:off x="6732240" y="2708920"/>
            <a:ext cx="1080120" cy="713810"/>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POBLACIÓN CON DISCAPACIDAD</a:t>
            </a:r>
          </a:p>
        </xdr:txBody>
      </xdr:sp>
      <xdr:sp macro="" textlink="">
        <xdr:nvSpPr>
          <xdr:cNvPr id="59" name="16 Elipse"/>
          <xdr:cNvSpPr/>
        </xdr:nvSpPr>
        <xdr:spPr>
          <a:xfrm>
            <a:off x="7092280" y="3212976"/>
            <a:ext cx="936104" cy="576064"/>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FAMILIARES</a:t>
            </a:r>
          </a:p>
        </xdr:txBody>
      </xdr:sp>
      <xdr:sp macro="" textlink="">
        <xdr:nvSpPr>
          <xdr:cNvPr id="60" name="17 Elipse"/>
          <xdr:cNvSpPr/>
        </xdr:nvSpPr>
        <xdr:spPr>
          <a:xfrm>
            <a:off x="2987824" y="4941168"/>
            <a:ext cx="1080120" cy="504056"/>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CONCECIONARIOS</a:t>
            </a:r>
          </a:p>
        </xdr:txBody>
      </xdr:sp>
      <xdr:sp macro="" textlink="">
        <xdr:nvSpPr>
          <xdr:cNvPr id="61" name="18 Elipse"/>
          <xdr:cNvSpPr/>
        </xdr:nvSpPr>
        <xdr:spPr>
          <a:xfrm>
            <a:off x="3779912" y="5013176"/>
            <a:ext cx="1080120" cy="642942"/>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SOCIEDAD RETICENTE</a:t>
            </a:r>
          </a:p>
        </xdr:txBody>
      </xdr:sp>
      <xdr:grpSp>
        <xdr:nvGrpSpPr>
          <xdr:cNvPr id="62" name="53 Grupo"/>
          <xdr:cNvGrpSpPr>
            <a:grpSpLocks/>
          </xdr:cNvGrpSpPr>
        </xdr:nvGrpSpPr>
        <xdr:grpSpPr bwMode="auto">
          <a:xfrm>
            <a:off x="755649" y="2793405"/>
            <a:ext cx="1864246" cy="1926233"/>
            <a:chOff x="466404" y="3579372"/>
            <a:chExt cx="1864790" cy="1925320"/>
          </a:xfrm>
        </xdr:grpSpPr>
        <xdr:sp macro="" textlink="">
          <xdr:nvSpPr>
            <xdr:cNvPr id="79" name="8 Elipse"/>
            <xdr:cNvSpPr/>
          </xdr:nvSpPr>
          <xdr:spPr>
            <a:xfrm>
              <a:off x="467544" y="4005064"/>
              <a:ext cx="857256" cy="595444"/>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800">
                  <a:solidFill>
                    <a:schemeClr val="tx1"/>
                  </a:solidFill>
                  <a:latin typeface="Calibri" pitchFamily="34" charset="0"/>
                </a:rPr>
                <a:t>ITPCD</a:t>
              </a:r>
            </a:p>
          </xdr:txBody>
        </xdr:sp>
        <xdr:sp macro="" textlink="">
          <xdr:nvSpPr>
            <xdr:cNvPr id="80" name="9 Rectángulo"/>
            <xdr:cNvSpPr/>
          </xdr:nvSpPr>
          <xdr:spPr>
            <a:xfrm rot="4237304">
              <a:off x="1589822" y="3962984"/>
              <a:ext cx="1124983" cy="357760"/>
            </a:xfrm>
            <a:prstGeom prst="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800" b="1" u="sng">
                  <a:solidFill>
                    <a:schemeClr val="tx1"/>
                  </a:solidFill>
                  <a:latin typeface="Calibri" pitchFamily="34" charset="0"/>
                </a:rPr>
                <a:t>EJECUTORES</a:t>
              </a:r>
            </a:p>
          </xdr:txBody>
        </xdr:sp>
        <xdr:sp macro="" textlink="">
          <xdr:nvSpPr>
            <xdr:cNvPr id="81" name="10 Elipse"/>
            <xdr:cNvSpPr/>
          </xdr:nvSpPr>
          <xdr:spPr>
            <a:xfrm>
              <a:off x="1115616" y="4149080"/>
              <a:ext cx="576064" cy="504056"/>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800">
                  <a:solidFill>
                    <a:schemeClr val="tx1"/>
                  </a:solidFill>
                  <a:latin typeface="Calibri" pitchFamily="34" charset="0"/>
                </a:rPr>
                <a:t>DIF</a:t>
              </a:r>
            </a:p>
          </xdr:txBody>
        </xdr:sp>
        <xdr:sp macro="" textlink="">
          <xdr:nvSpPr>
            <xdr:cNvPr id="82" name="13 Elipse"/>
            <xdr:cNvSpPr/>
          </xdr:nvSpPr>
          <xdr:spPr>
            <a:xfrm>
              <a:off x="1043608" y="3645024"/>
              <a:ext cx="720080" cy="644652"/>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800">
                  <a:solidFill>
                    <a:schemeClr val="tx1"/>
                  </a:solidFill>
                  <a:latin typeface="Calibri" pitchFamily="34" charset="0"/>
                </a:rPr>
                <a:t>USET</a:t>
              </a:r>
            </a:p>
          </xdr:txBody>
        </xdr:sp>
        <xdr:sp macro="" textlink="">
          <xdr:nvSpPr>
            <xdr:cNvPr id="83" name="19 Elipse"/>
            <xdr:cNvSpPr/>
          </xdr:nvSpPr>
          <xdr:spPr>
            <a:xfrm>
              <a:off x="466404" y="4718874"/>
              <a:ext cx="1143008" cy="785818"/>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800" b="1">
                  <a:solidFill>
                    <a:schemeClr val="tx1"/>
                  </a:solidFill>
                  <a:latin typeface="Calibri" pitchFamily="34" charset="0"/>
                </a:rPr>
                <a:t>GOBIERNO ESTATAL</a:t>
              </a:r>
            </a:p>
          </xdr:txBody>
        </xdr:sp>
      </xdr:grpSp>
      <xdr:sp macro="" textlink="">
        <xdr:nvSpPr>
          <xdr:cNvPr id="63" name="39 Elipse"/>
          <xdr:cNvSpPr/>
        </xdr:nvSpPr>
        <xdr:spPr>
          <a:xfrm>
            <a:off x="3419872" y="5445224"/>
            <a:ext cx="1008112" cy="677900"/>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ALGUNAS AUTORIDADES PÚBLICAS</a:t>
            </a:r>
          </a:p>
        </xdr:txBody>
      </xdr:sp>
      <xdr:sp macro="" textlink="">
        <xdr:nvSpPr>
          <xdr:cNvPr id="64" name="42 Elipse"/>
          <xdr:cNvSpPr/>
        </xdr:nvSpPr>
        <xdr:spPr>
          <a:xfrm>
            <a:off x="4139952" y="1556792"/>
            <a:ext cx="1080120" cy="648072"/>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POBLACIÓN SIN DISCAPACIDAD</a:t>
            </a:r>
          </a:p>
        </xdr:txBody>
      </xdr:sp>
      <xdr:sp macro="" textlink="">
        <xdr:nvSpPr>
          <xdr:cNvPr id="65" name="43 Elipse"/>
          <xdr:cNvSpPr/>
        </xdr:nvSpPr>
        <xdr:spPr>
          <a:xfrm>
            <a:off x="5004048" y="1340768"/>
            <a:ext cx="1080120" cy="648072"/>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ALGUNAS AUTORIDADES</a:t>
            </a:r>
          </a:p>
        </xdr:txBody>
      </xdr:sp>
      <xdr:sp macro="" textlink="">
        <xdr:nvSpPr>
          <xdr:cNvPr id="66" name="44 Elipse"/>
          <xdr:cNvSpPr/>
        </xdr:nvSpPr>
        <xdr:spPr>
          <a:xfrm>
            <a:off x="4427984" y="1124744"/>
            <a:ext cx="936104" cy="504056"/>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ALGUNAS INSTANCIAS PRIVADAS</a:t>
            </a:r>
          </a:p>
        </xdr:txBody>
      </xdr:sp>
      <xdr:sp macro="" textlink="">
        <xdr:nvSpPr>
          <xdr:cNvPr id="67" name="56 Elipse"/>
          <xdr:cNvSpPr/>
        </xdr:nvSpPr>
        <xdr:spPr>
          <a:xfrm>
            <a:off x="6660232" y="4005064"/>
            <a:ext cx="864096" cy="576064"/>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PERSONAL DEL ITPCD</a:t>
            </a:r>
          </a:p>
        </xdr:txBody>
      </xdr:sp>
      <xdr:sp macro="" textlink="">
        <xdr:nvSpPr>
          <xdr:cNvPr id="68" name="57 Elipse"/>
          <xdr:cNvSpPr/>
        </xdr:nvSpPr>
        <xdr:spPr>
          <a:xfrm>
            <a:off x="7020272" y="4365104"/>
            <a:ext cx="1080120" cy="576064"/>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POBLACIÓN SENSIBILIZADA</a:t>
            </a:r>
          </a:p>
        </xdr:txBody>
      </xdr:sp>
      <xdr:sp macro="" textlink="">
        <xdr:nvSpPr>
          <xdr:cNvPr id="69" name="58 Elipse"/>
          <xdr:cNvSpPr/>
        </xdr:nvSpPr>
        <xdr:spPr>
          <a:xfrm>
            <a:off x="1979712" y="4005064"/>
            <a:ext cx="857256" cy="595444"/>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GOBIERNOS FEDERALES Y MPALES.</a:t>
            </a:r>
          </a:p>
        </xdr:txBody>
      </xdr:sp>
      <xdr:cxnSp macro="">
        <xdr:nvCxnSpPr>
          <xdr:cNvPr id="70" name="60 Conector recto de flecha"/>
          <xdr:cNvCxnSpPr>
            <a:endCxn id="79" idx="4"/>
          </xdr:cNvCxnSpPr>
        </xdr:nvCxnSpPr>
        <xdr:spPr>
          <a:xfrm flipV="1">
            <a:off x="1116013" y="3815025"/>
            <a:ext cx="69279" cy="118800"/>
          </a:xfrm>
          <a:prstGeom prst="straightConnector1">
            <a:avLst/>
          </a:prstGeom>
          <a:ln>
            <a:solidFill>
              <a:schemeClr val="tx1"/>
            </a:solidFill>
            <a:tailEnd type="arrow"/>
          </a:ln>
        </xdr:spPr>
        <xdr:style>
          <a:lnRef idx="2">
            <a:schemeClr val="accent1"/>
          </a:lnRef>
          <a:fillRef idx="0">
            <a:schemeClr val="accent1"/>
          </a:fillRef>
          <a:effectRef idx="1">
            <a:schemeClr val="accent1"/>
          </a:effectRef>
          <a:fontRef idx="minor">
            <a:schemeClr val="tx1"/>
          </a:fontRef>
        </xdr:style>
      </xdr:cxnSp>
      <xdr:sp macro="" textlink="">
        <xdr:nvSpPr>
          <xdr:cNvPr id="71" name="62 Elipse"/>
          <xdr:cNvSpPr/>
        </xdr:nvSpPr>
        <xdr:spPr>
          <a:xfrm>
            <a:off x="1763688" y="4437112"/>
            <a:ext cx="792088" cy="595444"/>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INICIATIVA PRIVADA</a:t>
            </a:r>
          </a:p>
        </xdr:txBody>
      </xdr:sp>
      <xdr:sp macro="" textlink="">
        <xdr:nvSpPr>
          <xdr:cNvPr id="72" name="63 Elipse"/>
          <xdr:cNvSpPr/>
        </xdr:nvSpPr>
        <xdr:spPr>
          <a:xfrm>
            <a:off x="7452320" y="4005064"/>
            <a:ext cx="648072" cy="576064"/>
          </a:xfrm>
          <a:prstGeom prst="ellipse">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700">
                <a:solidFill>
                  <a:schemeClr val="tx1"/>
                </a:solidFill>
                <a:latin typeface="Calibri" pitchFamily="34" charset="0"/>
              </a:rPr>
              <a:t>ONG´S</a:t>
            </a:r>
          </a:p>
        </xdr:txBody>
      </xdr:sp>
      <xdr:cxnSp macro="">
        <xdr:nvCxnSpPr>
          <xdr:cNvPr id="73" name="73 Conector recto de flecha"/>
          <xdr:cNvCxnSpPr/>
        </xdr:nvCxnSpPr>
        <xdr:spPr>
          <a:xfrm flipV="1">
            <a:off x="4572000" y="3860800"/>
            <a:ext cx="0" cy="647700"/>
          </a:xfrm>
          <a:prstGeom prst="straightConnector1">
            <a:avLst/>
          </a:prstGeom>
          <a:ln>
            <a:solidFill>
              <a:srgbClr val="002060"/>
            </a:solidFill>
            <a:tailEnd type="arrow"/>
          </a:ln>
        </xdr:spPr>
        <xdr:style>
          <a:lnRef idx="2">
            <a:schemeClr val="dk1"/>
          </a:lnRef>
          <a:fillRef idx="0">
            <a:schemeClr val="dk1"/>
          </a:fillRef>
          <a:effectRef idx="1">
            <a:schemeClr val="dk1"/>
          </a:effectRef>
          <a:fontRef idx="minor">
            <a:schemeClr val="tx1"/>
          </a:fontRef>
        </xdr:style>
      </xdr:cxnSp>
      <xdr:cxnSp macro="">
        <xdr:nvCxnSpPr>
          <xdr:cNvPr id="74" name="77 Forma"/>
          <xdr:cNvCxnSpPr/>
        </xdr:nvCxnSpPr>
        <xdr:spPr>
          <a:xfrm>
            <a:off x="1327150" y="4719638"/>
            <a:ext cx="1660525" cy="581025"/>
          </a:xfrm>
          <a:prstGeom prst="bentConnector3">
            <a:avLst>
              <a:gd name="adj1" fmla="val 50000"/>
            </a:avLst>
          </a:prstGeom>
          <a:ln>
            <a:solidFill>
              <a:srgbClr val="002060"/>
            </a:solidFill>
            <a:headEnd type="arrow"/>
            <a:tailEnd type="arrow"/>
          </a:ln>
        </xdr:spPr>
        <xdr:style>
          <a:lnRef idx="2">
            <a:schemeClr val="dk1"/>
          </a:lnRef>
          <a:fillRef idx="0">
            <a:schemeClr val="dk1"/>
          </a:fillRef>
          <a:effectRef idx="1">
            <a:schemeClr val="dk1"/>
          </a:effectRef>
          <a:fontRef idx="minor">
            <a:schemeClr val="tx1"/>
          </a:fontRef>
        </xdr:style>
      </xdr:cxnSp>
      <xdr:cxnSp macro="">
        <xdr:nvCxnSpPr>
          <xdr:cNvPr id="75" name="83 Conector recto de flecha"/>
          <xdr:cNvCxnSpPr/>
        </xdr:nvCxnSpPr>
        <xdr:spPr>
          <a:xfrm flipH="1">
            <a:off x="6156325" y="3573463"/>
            <a:ext cx="287338" cy="0"/>
          </a:xfrm>
          <a:prstGeom prst="straightConnector1">
            <a:avLst/>
          </a:prstGeom>
          <a:ln>
            <a:solidFill>
              <a:srgbClr val="002060"/>
            </a:solidFill>
            <a:tailEnd type="arrow"/>
          </a:ln>
        </xdr:spPr>
        <xdr:style>
          <a:lnRef idx="2">
            <a:schemeClr val="dk1"/>
          </a:lnRef>
          <a:fillRef idx="0">
            <a:schemeClr val="dk1"/>
          </a:fillRef>
          <a:effectRef idx="1">
            <a:schemeClr val="dk1"/>
          </a:effectRef>
          <a:fontRef idx="minor">
            <a:schemeClr val="tx1"/>
          </a:fontRef>
        </xdr:style>
      </xdr:cxnSp>
      <xdr:cxnSp macro="">
        <xdr:nvCxnSpPr>
          <xdr:cNvPr id="76" name="85 Conector recto de flecha"/>
          <xdr:cNvCxnSpPr/>
        </xdr:nvCxnSpPr>
        <xdr:spPr>
          <a:xfrm flipH="1">
            <a:off x="7510464" y="3789363"/>
            <a:ext cx="14287" cy="300037"/>
          </a:xfrm>
          <a:prstGeom prst="straightConnector1">
            <a:avLst/>
          </a:prstGeom>
          <a:ln>
            <a:solidFill>
              <a:srgbClr val="002060"/>
            </a:solidFill>
            <a:headEnd type="arrow"/>
            <a:tailEnd type="arrow"/>
          </a:ln>
        </xdr:spPr>
        <xdr:style>
          <a:lnRef idx="2">
            <a:schemeClr val="dk1"/>
          </a:lnRef>
          <a:fillRef idx="0">
            <a:schemeClr val="dk1"/>
          </a:fillRef>
          <a:effectRef idx="1">
            <a:schemeClr val="dk1"/>
          </a:effectRef>
          <a:fontRef idx="minor">
            <a:schemeClr val="tx1"/>
          </a:fontRef>
        </xdr:style>
      </xdr:cxnSp>
      <xdr:cxnSp macro="">
        <xdr:nvCxnSpPr>
          <xdr:cNvPr id="77" name="90 Conector angular"/>
          <xdr:cNvCxnSpPr/>
        </xdr:nvCxnSpPr>
        <xdr:spPr>
          <a:xfrm>
            <a:off x="1331913" y="3789363"/>
            <a:ext cx="2376487" cy="215900"/>
          </a:xfrm>
          <a:prstGeom prst="bentConnector3">
            <a:avLst>
              <a:gd name="adj1" fmla="val 50000"/>
            </a:avLst>
          </a:prstGeom>
          <a:ln>
            <a:solidFill>
              <a:srgbClr val="002060"/>
            </a:solidFill>
            <a:tailEnd type="arrow"/>
          </a:ln>
        </xdr:spPr>
        <xdr:style>
          <a:lnRef idx="2">
            <a:schemeClr val="dk1"/>
          </a:lnRef>
          <a:fillRef idx="0">
            <a:schemeClr val="dk1"/>
          </a:fillRef>
          <a:effectRef idx="1">
            <a:schemeClr val="dk1"/>
          </a:effectRef>
          <a:fontRef idx="minor">
            <a:schemeClr val="tx1"/>
          </a:fontRef>
        </xdr:style>
      </xdr:cxnSp>
      <xdr:cxnSp macro="">
        <xdr:nvCxnSpPr>
          <xdr:cNvPr id="78" name="95 Conector recto de flecha"/>
          <xdr:cNvCxnSpPr/>
        </xdr:nvCxnSpPr>
        <xdr:spPr>
          <a:xfrm flipV="1">
            <a:off x="3708400" y="3789363"/>
            <a:ext cx="0" cy="215900"/>
          </a:xfrm>
          <a:prstGeom prst="straightConnector1">
            <a:avLst/>
          </a:prstGeom>
          <a:ln>
            <a:solidFill>
              <a:srgbClr val="002060"/>
            </a:solidFill>
            <a:tailEnd type="arrow"/>
          </a:ln>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1335183</xdr:colOff>
      <xdr:row>0</xdr:row>
      <xdr:rowOff>85724</xdr:rowOff>
    </xdr:from>
    <xdr:to>
      <xdr:col>5</xdr:col>
      <xdr:colOff>2078133</xdr:colOff>
      <xdr:row>3</xdr:row>
      <xdr:rowOff>123824</xdr:rowOff>
    </xdr:to>
    <xdr:sp macro="" textlink="">
      <xdr:nvSpPr>
        <xdr:cNvPr id="2" name="Text Box 217"/>
        <xdr:cNvSpPr txBox="1">
          <a:spLocks noChangeArrowheads="1"/>
        </xdr:cNvSpPr>
      </xdr:nvSpPr>
      <xdr:spPr bwMode="auto">
        <a:xfrm>
          <a:off x="1916208" y="85724"/>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MATRIZ DE EXPECTATIVAS Y FUERZAS </a:t>
          </a:r>
        </a:p>
      </xdr:txBody>
    </xdr:sp>
    <xdr:clientData/>
  </xdr:twoCellAnchor>
  <xdr:twoCellAnchor>
    <xdr:from>
      <xdr:col>0</xdr:col>
      <xdr:colOff>76200</xdr:colOff>
      <xdr:row>34</xdr:row>
      <xdr:rowOff>19051</xdr:rowOff>
    </xdr:from>
    <xdr:to>
      <xdr:col>3</xdr:col>
      <xdr:colOff>495300</xdr:colOff>
      <xdr:row>38</xdr:row>
      <xdr:rowOff>133350</xdr:rowOff>
    </xdr:to>
    <xdr:sp macro="" textlink="">
      <xdr:nvSpPr>
        <xdr:cNvPr id="3" name="2 CuadroTexto"/>
        <xdr:cNvSpPr txBox="1"/>
      </xdr:nvSpPr>
      <xdr:spPr>
        <a:xfrm>
          <a:off x="76200" y="6124576"/>
          <a:ext cx="2600325"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 José Antonio C. Larios Huerta</a:t>
          </a: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581025</xdr:colOff>
      <xdr:row>34</xdr:row>
      <xdr:rowOff>9526</xdr:rowOff>
    </xdr:from>
    <xdr:to>
      <xdr:col>4</xdr:col>
      <xdr:colOff>1590675</xdr:colOff>
      <xdr:row>38</xdr:row>
      <xdr:rowOff>133351</xdr:rowOff>
    </xdr:to>
    <xdr:sp macro="" textlink="">
      <xdr:nvSpPr>
        <xdr:cNvPr id="4" name="3 CuadroTexto"/>
        <xdr:cNvSpPr txBox="1"/>
      </xdr:nvSpPr>
      <xdr:spPr>
        <a:xfrm>
          <a:off x="2762250" y="6115051"/>
          <a:ext cx="260985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 General</a:t>
          </a:r>
          <a:r>
            <a:rPr lang="es-MX" sz="800" b="1" baseline="0">
              <a:latin typeface="+mn-lt"/>
            </a:rPr>
            <a:t> </a:t>
          </a:r>
          <a:endParaRPr lang="es-MX" sz="800" b="1">
            <a:latin typeface="+mn-lt"/>
          </a:endParaRPr>
        </a:p>
      </xdr:txBody>
    </xdr:sp>
    <xdr:clientData/>
  </xdr:twoCellAnchor>
  <xdr:twoCellAnchor>
    <xdr:from>
      <xdr:col>5</xdr:col>
      <xdr:colOff>66675</xdr:colOff>
      <xdr:row>34</xdr:row>
      <xdr:rowOff>9525</xdr:rowOff>
    </xdr:from>
    <xdr:to>
      <xdr:col>6</xdr:col>
      <xdr:colOff>1076325</xdr:colOff>
      <xdr:row>38</xdr:row>
      <xdr:rowOff>142875</xdr:rowOff>
    </xdr:to>
    <xdr:sp macro="" textlink="">
      <xdr:nvSpPr>
        <xdr:cNvPr id="5" name="4 CuadroTexto"/>
        <xdr:cNvSpPr txBox="1"/>
      </xdr:nvSpPr>
      <xdr:spPr>
        <a:xfrm>
          <a:off x="5448300" y="6115050"/>
          <a:ext cx="26098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152400</xdr:colOff>
      <xdr:row>0</xdr:row>
      <xdr:rowOff>57150</xdr:rowOff>
    </xdr:from>
    <xdr:to>
      <xdr:col>2</xdr:col>
      <xdr:colOff>1152525</xdr:colOff>
      <xdr:row>3</xdr:row>
      <xdr:rowOff>114300</xdr:rowOff>
    </xdr:to>
    <xdr:pic>
      <xdr:nvPicPr>
        <xdr:cNvPr id="6"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52400" y="57150"/>
          <a:ext cx="1581150" cy="542925"/>
        </a:xfrm>
        <a:prstGeom prst="rect">
          <a:avLst/>
        </a:prstGeom>
        <a:noFill/>
        <a:ln w="9525">
          <a:noFill/>
          <a:miter lim="800000"/>
          <a:headEnd/>
          <a:tailEnd/>
        </a:ln>
      </xdr:spPr>
    </xdr:pic>
    <xdr:clientData/>
  </xdr:twoCellAnchor>
  <xdr:twoCellAnchor editAs="oneCell">
    <xdr:from>
      <xdr:col>5</xdr:col>
      <xdr:colOff>952500</xdr:colOff>
      <xdr:row>0</xdr:row>
      <xdr:rowOff>0</xdr:rowOff>
    </xdr:from>
    <xdr:to>
      <xdr:col>6</xdr:col>
      <xdr:colOff>1147551</xdr:colOff>
      <xdr:row>5</xdr:row>
      <xdr:rowOff>20746</xdr:rowOff>
    </xdr:to>
    <xdr:pic>
      <xdr:nvPicPr>
        <xdr:cNvPr id="8"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581900" y="0"/>
          <a:ext cx="1280901" cy="744646"/>
        </a:xfrm>
        <a:prstGeom prst="rect">
          <a:avLst/>
        </a:prstGeom>
        <a:noFill/>
        <a:ln>
          <a:noFill/>
        </a:ln>
        <a:effectLs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1335183</xdr:colOff>
      <xdr:row>0</xdr:row>
      <xdr:rowOff>85724</xdr:rowOff>
    </xdr:from>
    <xdr:to>
      <xdr:col>5</xdr:col>
      <xdr:colOff>2078133</xdr:colOff>
      <xdr:row>3</xdr:row>
      <xdr:rowOff>123824</xdr:rowOff>
    </xdr:to>
    <xdr:sp macro="" textlink="">
      <xdr:nvSpPr>
        <xdr:cNvPr id="2" name="Text Box 217"/>
        <xdr:cNvSpPr txBox="1">
          <a:spLocks noChangeArrowheads="1"/>
        </xdr:cNvSpPr>
      </xdr:nvSpPr>
      <xdr:spPr bwMode="auto">
        <a:xfrm>
          <a:off x="1916208" y="85724"/>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ARBOL DE OBJETIVOS</a:t>
          </a:r>
        </a:p>
      </xdr:txBody>
    </xdr:sp>
    <xdr:clientData/>
  </xdr:twoCellAnchor>
  <xdr:twoCellAnchor>
    <xdr:from>
      <xdr:col>0</xdr:col>
      <xdr:colOff>76200</xdr:colOff>
      <xdr:row>39</xdr:row>
      <xdr:rowOff>19051</xdr:rowOff>
    </xdr:from>
    <xdr:to>
      <xdr:col>3</xdr:col>
      <xdr:colOff>933450</xdr:colOff>
      <xdr:row>43</xdr:row>
      <xdr:rowOff>133350</xdr:rowOff>
    </xdr:to>
    <xdr:sp macro="" textlink="">
      <xdr:nvSpPr>
        <xdr:cNvPr id="92" name="91 CuadroTexto"/>
        <xdr:cNvSpPr txBox="1"/>
      </xdr:nvSpPr>
      <xdr:spPr>
        <a:xfrm>
          <a:off x="76200" y="6076951"/>
          <a:ext cx="2867025"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 José Antonio C. Larios Huerta</a:t>
          </a: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1114425</xdr:colOff>
      <xdr:row>39</xdr:row>
      <xdr:rowOff>9526</xdr:rowOff>
    </xdr:from>
    <xdr:to>
      <xdr:col>6</xdr:col>
      <xdr:colOff>409575</xdr:colOff>
      <xdr:row>43</xdr:row>
      <xdr:rowOff>133351</xdr:rowOff>
    </xdr:to>
    <xdr:sp macro="" textlink="">
      <xdr:nvSpPr>
        <xdr:cNvPr id="93" name="92 CuadroTexto"/>
        <xdr:cNvSpPr txBox="1"/>
      </xdr:nvSpPr>
      <xdr:spPr>
        <a:xfrm>
          <a:off x="3124200" y="6067426"/>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6</xdr:col>
      <xdr:colOff>542925</xdr:colOff>
      <xdr:row>39</xdr:row>
      <xdr:rowOff>0</xdr:rowOff>
    </xdr:from>
    <xdr:to>
      <xdr:col>7</xdr:col>
      <xdr:colOff>2581275</xdr:colOff>
      <xdr:row>43</xdr:row>
      <xdr:rowOff>133350</xdr:rowOff>
    </xdr:to>
    <xdr:sp macro="" textlink="">
      <xdr:nvSpPr>
        <xdr:cNvPr id="94" name="93 CuadroTexto"/>
        <xdr:cNvSpPr txBox="1"/>
      </xdr:nvSpPr>
      <xdr:spPr>
        <a:xfrm>
          <a:off x="5591175" y="6057900"/>
          <a:ext cx="27622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200025</xdr:colOff>
      <xdr:row>16</xdr:row>
      <xdr:rowOff>104775</xdr:rowOff>
    </xdr:from>
    <xdr:to>
      <xdr:col>2</xdr:col>
      <xdr:colOff>361950</xdr:colOff>
      <xdr:row>18</xdr:row>
      <xdr:rowOff>114300</xdr:rowOff>
    </xdr:to>
    <xdr:sp macro="" textlink="">
      <xdr:nvSpPr>
        <xdr:cNvPr id="95" name="94 CuadroTexto"/>
        <xdr:cNvSpPr txBox="1"/>
      </xdr:nvSpPr>
      <xdr:spPr>
        <a:xfrm>
          <a:off x="200025" y="2438400"/>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Fines</a:t>
          </a:r>
        </a:p>
      </xdr:txBody>
    </xdr:sp>
    <xdr:clientData/>
  </xdr:twoCellAnchor>
  <xdr:twoCellAnchor>
    <xdr:from>
      <xdr:col>0</xdr:col>
      <xdr:colOff>209550</xdr:colOff>
      <xdr:row>25</xdr:row>
      <xdr:rowOff>104775</xdr:rowOff>
    </xdr:from>
    <xdr:to>
      <xdr:col>2</xdr:col>
      <xdr:colOff>371475</xdr:colOff>
      <xdr:row>27</xdr:row>
      <xdr:rowOff>114300</xdr:rowOff>
    </xdr:to>
    <xdr:sp macro="" textlink="">
      <xdr:nvSpPr>
        <xdr:cNvPr id="96" name="95 CuadroTexto"/>
        <xdr:cNvSpPr txBox="1"/>
      </xdr:nvSpPr>
      <xdr:spPr>
        <a:xfrm>
          <a:off x="209550" y="3895725"/>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Objetivo</a:t>
          </a:r>
        </a:p>
      </xdr:txBody>
    </xdr:sp>
    <xdr:clientData/>
  </xdr:twoCellAnchor>
  <xdr:twoCellAnchor>
    <xdr:from>
      <xdr:col>0</xdr:col>
      <xdr:colOff>219075</xdr:colOff>
      <xdr:row>32</xdr:row>
      <xdr:rowOff>123825</xdr:rowOff>
    </xdr:from>
    <xdr:to>
      <xdr:col>2</xdr:col>
      <xdr:colOff>381000</xdr:colOff>
      <xdr:row>34</xdr:row>
      <xdr:rowOff>133350</xdr:rowOff>
    </xdr:to>
    <xdr:sp macro="" textlink="">
      <xdr:nvSpPr>
        <xdr:cNvPr id="97" name="96 CuadroTexto"/>
        <xdr:cNvSpPr txBox="1"/>
      </xdr:nvSpPr>
      <xdr:spPr>
        <a:xfrm>
          <a:off x="219075" y="5048250"/>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Medios</a:t>
          </a:r>
        </a:p>
      </xdr:txBody>
    </xdr:sp>
    <xdr:clientData/>
  </xdr:twoCellAnchor>
  <xdr:twoCellAnchor>
    <xdr:from>
      <xdr:col>2</xdr:col>
      <xdr:colOff>466725</xdr:colOff>
      <xdr:row>12</xdr:row>
      <xdr:rowOff>0</xdr:rowOff>
    </xdr:from>
    <xdr:to>
      <xdr:col>2</xdr:col>
      <xdr:colOff>600075</xdr:colOff>
      <xdr:row>22</xdr:row>
      <xdr:rowOff>85725</xdr:rowOff>
    </xdr:to>
    <xdr:sp macro="" textlink="">
      <xdr:nvSpPr>
        <xdr:cNvPr id="98" name="97 Abrir llave"/>
        <xdr:cNvSpPr/>
      </xdr:nvSpPr>
      <xdr:spPr>
        <a:xfrm>
          <a:off x="1047750" y="1771650"/>
          <a:ext cx="133350" cy="1619250"/>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400050</xdr:colOff>
      <xdr:row>25</xdr:row>
      <xdr:rowOff>57150</xdr:rowOff>
    </xdr:from>
    <xdr:to>
      <xdr:col>2</xdr:col>
      <xdr:colOff>542925</xdr:colOff>
      <xdr:row>27</xdr:row>
      <xdr:rowOff>85725</xdr:rowOff>
    </xdr:to>
    <xdr:sp macro="" textlink="">
      <xdr:nvSpPr>
        <xdr:cNvPr id="99" name="98 Abrir llave"/>
        <xdr:cNvSpPr/>
      </xdr:nvSpPr>
      <xdr:spPr>
        <a:xfrm>
          <a:off x="981075" y="3848100"/>
          <a:ext cx="142875" cy="35242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419100</xdr:colOff>
      <xdr:row>28</xdr:row>
      <xdr:rowOff>47625</xdr:rowOff>
    </xdr:from>
    <xdr:to>
      <xdr:col>2</xdr:col>
      <xdr:colOff>561975</xdr:colOff>
      <xdr:row>38</xdr:row>
      <xdr:rowOff>133350</xdr:rowOff>
    </xdr:to>
    <xdr:sp macro="" textlink="">
      <xdr:nvSpPr>
        <xdr:cNvPr id="100" name="99 Abrir llave"/>
        <xdr:cNvSpPr/>
      </xdr:nvSpPr>
      <xdr:spPr>
        <a:xfrm>
          <a:off x="1000125" y="4324350"/>
          <a:ext cx="142875" cy="170497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0</xdr:col>
      <xdr:colOff>161925</xdr:colOff>
      <xdr:row>0</xdr:row>
      <xdr:rowOff>47625</xdr:rowOff>
    </xdr:from>
    <xdr:to>
      <xdr:col>2</xdr:col>
      <xdr:colOff>1162050</xdr:colOff>
      <xdr:row>3</xdr:row>
      <xdr:rowOff>104775</xdr:rowOff>
    </xdr:to>
    <xdr:pic>
      <xdr:nvPicPr>
        <xdr:cNvPr id="101"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61925" y="47625"/>
          <a:ext cx="1581150" cy="542925"/>
        </a:xfrm>
        <a:prstGeom prst="rect">
          <a:avLst/>
        </a:prstGeom>
        <a:noFill/>
        <a:ln w="9525">
          <a:noFill/>
          <a:miter lim="800000"/>
          <a:headEnd/>
          <a:tailEnd/>
        </a:ln>
      </xdr:spPr>
    </xdr:pic>
    <xdr:clientData/>
  </xdr:twoCellAnchor>
  <xdr:twoCellAnchor editAs="oneCell">
    <xdr:from>
      <xdr:col>7</xdr:col>
      <xdr:colOff>1400175</xdr:colOff>
      <xdr:row>0</xdr:row>
      <xdr:rowOff>0</xdr:rowOff>
    </xdr:from>
    <xdr:to>
      <xdr:col>7</xdr:col>
      <xdr:colOff>2681076</xdr:colOff>
      <xdr:row>5</xdr:row>
      <xdr:rowOff>20746</xdr:rowOff>
    </xdr:to>
    <xdr:pic>
      <xdr:nvPicPr>
        <xdr:cNvPr id="103"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172325" y="0"/>
          <a:ext cx="1280901" cy="744646"/>
        </a:xfrm>
        <a:prstGeom prst="rect">
          <a:avLst/>
        </a:prstGeom>
        <a:noFill/>
        <a:ln>
          <a:noFill/>
        </a:ln>
        <a:effectLst/>
        <a:extLst/>
      </xdr:spPr>
    </xdr:pic>
    <xdr:clientData/>
  </xdr:twoCellAnchor>
  <xdr:twoCellAnchor>
    <xdr:from>
      <xdr:col>2</xdr:col>
      <xdr:colOff>733426</xdr:colOff>
      <xdr:row>11</xdr:row>
      <xdr:rowOff>133350</xdr:rowOff>
    </xdr:from>
    <xdr:to>
      <xdr:col>7</xdr:col>
      <xdr:colOff>2457451</xdr:colOff>
      <xdr:row>27</xdr:row>
      <xdr:rowOff>95250</xdr:rowOff>
    </xdr:to>
    <xdr:grpSp>
      <xdr:nvGrpSpPr>
        <xdr:cNvPr id="104" name="103 Grupo"/>
        <xdr:cNvGrpSpPr>
          <a:grpSpLocks/>
        </xdr:cNvGrpSpPr>
      </xdr:nvGrpSpPr>
      <xdr:grpSpPr bwMode="auto">
        <a:xfrm>
          <a:off x="1318533" y="1752600"/>
          <a:ext cx="6908347" cy="2486025"/>
          <a:chOff x="512765" y="2132856"/>
          <a:chExt cx="8020048" cy="3744069"/>
        </a:xfrm>
      </xdr:grpSpPr>
      <xdr:sp macro="" textlink="">
        <xdr:nvSpPr>
          <xdr:cNvPr id="105" name="127 Rectángulo redondeado"/>
          <xdr:cNvSpPr/>
        </xdr:nvSpPr>
        <xdr:spPr bwMode="auto">
          <a:xfrm>
            <a:off x="3592893" y="2132856"/>
            <a:ext cx="1296045" cy="454175"/>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Mejor Calidad de</a:t>
            </a:r>
            <a:r>
              <a:rPr lang="es-MX" sz="600" baseline="0">
                <a:solidFill>
                  <a:schemeClr val="tx1"/>
                </a:solidFill>
                <a:latin typeface="Calibri" pitchFamily="34" charset="0"/>
              </a:rPr>
              <a:t> </a:t>
            </a:r>
            <a:r>
              <a:rPr lang="es-MX" sz="600">
                <a:solidFill>
                  <a:schemeClr val="tx1"/>
                </a:solidFill>
                <a:latin typeface="Calibri" pitchFamily="34" charset="0"/>
              </a:rPr>
              <a:t>vida</a:t>
            </a:r>
          </a:p>
        </xdr:txBody>
      </xdr:sp>
      <xdr:sp macro="" textlink="">
        <xdr:nvSpPr>
          <xdr:cNvPr id="106" name="128 Rectángulo redondeado"/>
          <xdr:cNvSpPr/>
        </xdr:nvSpPr>
        <xdr:spPr bwMode="auto">
          <a:xfrm>
            <a:off x="1187624" y="2708920"/>
            <a:ext cx="1152128" cy="450241"/>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Alta autoestima</a:t>
            </a:r>
          </a:p>
        </xdr:txBody>
      </xdr:sp>
      <xdr:sp macro="" textlink="">
        <xdr:nvSpPr>
          <xdr:cNvPr id="107" name="129 Rectángulo redondeado"/>
          <xdr:cNvSpPr/>
        </xdr:nvSpPr>
        <xdr:spPr bwMode="auto">
          <a:xfrm>
            <a:off x="513494" y="3655444"/>
            <a:ext cx="1178186" cy="507090"/>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Disminución</a:t>
            </a:r>
            <a:r>
              <a:rPr lang="es-MX" sz="600" baseline="0">
                <a:solidFill>
                  <a:schemeClr val="tx1"/>
                </a:solidFill>
                <a:latin typeface="Calibri" pitchFamily="34" charset="0"/>
              </a:rPr>
              <a:t> del nivel de analfabetismo</a:t>
            </a:r>
            <a:endParaRPr lang="es-MX" sz="600">
              <a:solidFill>
                <a:schemeClr val="tx1"/>
              </a:solidFill>
              <a:latin typeface="Calibri" pitchFamily="34" charset="0"/>
            </a:endParaRPr>
          </a:p>
        </xdr:txBody>
      </xdr:sp>
      <xdr:sp macro="" textlink="">
        <xdr:nvSpPr>
          <xdr:cNvPr id="108" name="130 Rectángulo redondeado"/>
          <xdr:cNvSpPr/>
        </xdr:nvSpPr>
        <xdr:spPr bwMode="auto">
          <a:xfrm>
            <a:off x="6084168" y="3645024"/>
            <a:ext cx="1080120" cy="50405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intergración</a:t>
            </a:r>
          </a:p>
        </xdr:txBody>
      </xdr:sp>
      <xdr:sp macro="" textlink="">
        <xdr:nvSpPr>
          <xdr:cNvPr id="109" name="131 Rectángulo redondeado"/>
          <xdr:cNvSpPr/>
        </xdr:nvSpPr>
        <xdr:spPr bwMode="auto">
          <a:xfrm>
            <a:off x="3347864" y="3658478"/>
            <a:ext cx="1184633" cy="50405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Disminución</a:t>
            </a:r>
            <a:r>
              <a:rPr lang="es-MX" sz="600" baseline="0">
                <a:solidFill>
                  <a:schemeClr val="tx1"/>
                </a:solidFill>
                <a:latin typeface="Calibri" pitchFamily="34" charset="0"/>
              </a:rPr>
              <a:t> en enfermedades crónicas</a:t>
            </a:r>
            <a:endParaRPr lang="es-MX" sz="600">
              <a:solidFill>
                <a:schemeClr val="tx1"/>
              </a:solidFill>
              <a:latin typeface="Calibri" pitchFamily="34" charset="0"/>
            </a:endParaRPr>
          </a:p>
        </xdr:txBody>
      </xdr:sp>
      <xdr:sp macro="" textlink="">
        <xdr:nvSpPr>
          <xdr:cNvPr id="110" name="132 Rectángulo redondeado"/>
          <xdr:cNvSpPr/>
        </xdr:nvSpPr>
        <xdr:spPr bwMode="auto">
          <a:xfrm>
            <a:off x="3708078" y="2924944"/>
            <a:ext cx="1120765" cy="50405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Respeto</a:t>
            </a:r>
            <a:r>
              <a:rPr lang="es-MX" sz="600" baseline="0">
                <a:solidFill>
                  <a:schemeClr val="tx1"/>
                </a:solidFill>
                <a:latin typeface="Calibri" pitchFamily="34" charset="0"/>
              </a:rPr>
              <a:t> a sus derechos humanos</a:t>
            </a:r>
            <a:endParaRPr lang="es-MX" sz="600">
              <a:solidFill>
                <a:schemeClr val="tx1"/>
              </a:solidFill>
              <a:latin typeface="Calibri" pitchFamily="34" charset="0"/>
            </a:endParaRPr>
          </a:p>
        </xdr:txBody>
      </xdr:sp>
      <xdr:sp macro="" textlink="">
        <xdr:nvSpPr>
          <xdr:cNvPr id="111" name="133 Rectángulo redondeado"/>
          <xdr:cNvSpPr/>
        </xdr:nvSpPr>
        <xdr:spPr bwMode="auto">
          <a:xfrm>
            <a:off x="7452396" y="2780928"/>
            <a:ext cx="100803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Solvemncia económica</a:t>
            </a:r>
          </a:p>
        </xdr:txBody>
      </xdr:sp>
      <xdr:sp macro="" textlink="">
        <xdr:nvSpPr>
          <xdr:cNvPr id="112" name="134 Rectángulo redondeado"/>
          <xdr:cNvSpPr/>
        </xdr:nvSpPr>
        <xdr:spPr bwMode="auto">
          <a:xfrm>
            <a:off x="539967" y="4509120"/>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Asistenacia escolar</a:t>
            </a:r>
          </a:p>
        </xdr:txBody>
      </xdr:sp>
      <xdr:sp macro="" textlink="">
        <xdr:nvSpPr>
          <xdr:cNvPr id="113" name="135 Rectángulo redondeado"/>
          <xdr:cNvSpPr/>
        </xdr:nvSpPr>
        <xdr:spPr bwMode="auto">
          <a:xfrm>
            <a:off x="1809639" y="4509120"/>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Autonomía.</a:t>
            </a:r>
          </a:p>
        </xdr:txBody>
      </xdr:sp>
      <xdr:sp macro="" textlink="">
        <xdr:nvSpPr>
          <xdr:cNvPr id="114" name="136 Rectángulo redondeado"/>
          <xdr:cNvSpPr/>
        </xdr:nvSpPr>
        <xdr:spPr bwMode="auto">
          <a:xfrm>
            <a:off x="1809639" y="3645024"/>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Respeto</a:t>
            </a:r>
          </a:p>
        </xdr:txBody>
      </xdr:sp>
      <xdr:sp macro="" textlink="">
        <xdr:nvSpPr>
          <xdr:cNvPr id="115" name="137 Rectángulo redondeado"/>
          <xdr:cNvSpPr/>
        </xdr:nvSpPr>
        <xdr:spPr bwMode="auto">
          <a:xfrm>
            <a:off x="5482047" y="4519540"/>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Accesibilidad a todos los servicios</a:t>
            </a:r>
            <a:r>
              <a:rPr lang="es-MX" sz="600" baseline="0">
                <a:solidFill>
                  <a:schemeClr val="tx1"/>
                </a:solidFill>
                <a:latin typeface="Calibri" pitchFamily="34" charset="0"/>
              </a:rPr>
              <a:t> y espacios públcicos</a:t>
            </a:r>
            <a:endParaRPr lang="es-MX" sz="600">
              <a:solidFill>
                <a:schemeClr val="tx1"/>
              </a:solidFill>
              <a:latin typeface="Calibri" pitchFamily="34" charset="0"/>
            </a:endParaRPr>
          </a:p>
        </xdr:txBody>
      </xdr:sp>
      <xdr:sp macro="" textlink="">
        <xdr:nvSpPr>
          <xdr:cNvPr id="116" name="138 Rectángulo redondeado"/>
          <xdr:cNvSpPr/>
        </xdr:nvSpPr>
        <xdr:spPr bwMode="auto">
          <a:xfrm>
            <a:off x="7409662" y="4530412"/>
            <a:ext cx="1122778" cy="462354"/>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Igualdad de oportunidades</a:t>
            </a:r>
          </a:p>
        </xdr:txBody>
      </xdr:sp>
      <xdr:sp macro="" textlink="">
        <xdr:nvSpPr>
          <xdr:cNvPr id="117" name="139 Rectángulo redondeado"/>
          <xdr:cNvSpPr/>
        </xdr:nvSpPr>
        <xdr:spPr bwMode="auto">
          <a:xfrm>
            <a:off x="7354254" y="3645024"/>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Mayores</a:t>
            </a:r>
            <a:r>
              <a:rPr lang="es-MX" sz="600" baseline="0">
                <a:solidFill>
                  <a:schemeClr val="tx1"/>
                </a:solidFill>
                <a:latin typeface="Calibri" pitchFamily="34" charset="0"/>
              </a:rPr>
              <a:t> oportunidades de empelo</a:t>
            </a:r>
            <a:endParaRPr lang="es-MX" sz="600">
              <a:solidFill>
                <a:schemeClr val="tx1"/>
              </a:solidFill>
              <a:latin typeface="Calibri" pitchFamily="34" charset="0"/>
            </a:endParaRPr>
          </a:p>
        </xdr:txBody>
      </xdr:sp>
      <xdr:sp macro="" textlink="">
        <xdr:nvSpPr>
          <xdr:cNvPr id="118" name="140 Rectángulo redondeado"/>
          <xdr:cNvSpPr/>
        </xdr:nvSpPr>
        <xdr:spPr bwMode="auto">
          <a:xfrm>
            <a:off x="512765" y="5383114"/>
            <a:ext cx="8020048" cy="493811"/>
          </a:xfrm>
          <a:prstGeom prst="roundRect">
            <a:avLst/>
          </a:prstGeom>
        </xdr:spPr>
        <xdr:style>
          <a:lnRef idx="2">
            <a:schemeClr val="accent4">
              <a:shade val="50000"/>
            </a:schemeClr>
          </a:lnRef>
          <a:fillRef idx="1">
            <a:schemeClr val="accent4"/>
          </a:fillRef>
          <a:effectRef idx="0">
            <a:schemeClr val="accent4"/>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1100" b="1">
                <a:solidFill>
                  <a:schemeClr val="tx1"/>
                </a:solidFill>
              </a:rPr>
              <a:t> LAS PERSONAS CON DISCAPACIDAD TIENEN MAYORES OPORTUNIDADES PARA INTEGRARSE A LA SOCIEDAD</a:t>
            </a:r>
          </a:p>
        </xdr:txBody>
      </xdr:sp>
      <xdr:cxnSp macro="">
        <xdr:nvCxnSpPr>
          <xdr:cNvPr id="119" name="141 Conector recto de flecha"/>
          <xdr:cNvCxnSpPr/>
        </xdr:nvCxnSpPr>
        <xdr:spPr bwMode="auto">
          <a:xfrm flipV="1">
            <a:off x="1331915" y="4149383"/>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0" name="142 Conector recto de flecha"/>
          <xdr:cNvCxnSpPr/>
        </xdr:nvCxnSpPr>
        <xdr:spPr bwMode="auto">
          <a:xfrm flipV="1">
            <a:off x="1979615" y="4136680"/>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1" name="143 Conector recto de flecha"/>
          <xdr:cNvCxnSpPr/>
        </xdr:nvCxnSpPr>
        <xdr:spPr bwMode="auto">
          <a:xfrm flipV="1">
            <a:off x="1331915" y="5013154"/>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2" name="144 Conector recto de flecha"/>
          <xdr:cNvCxnSpPr/>
        </xdr:nvCxnSpPr>
        <xdr:spPr bwMode="auto">
          <a:xfrm flipV="1">
            <a:off x="1979615" y="4992511"/>
            <a:ext cx="0" cy="357259"/>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3" name="145 Conector recto de flecha"/>
          <xdr:cNvCxnSpPr/>
        </xdr:nvCxnSpPr>
        <xdr:spPr bwMode="auto">
          <a:xfrm flipV="1">
            <a:off x="4067176" y="5013154"/>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4" name="146 Conector recto de flecha"/>
          <xdr:cNvCxnSpPr/>
        </xdr:nvCxnSpPr>
        <xdr:spPr bwMode="auto">
          <a:xfrm flipV="1">
            <a:off x="6084889" y="5013154"/>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5" name="147 Conector recto de flecha"/>
          <xdr:cNvCxnSpPr/>
        </xdr:nvCxnSpPr>
        <xdr:spPr bwMode="auto">
          <a:xfrm flipV="1">
            <a:off x="7956550" y="5013154"/>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6" name="148 Conector recto de flecha"/>
          <xdr:cNvCxnSpPr/>
        </xdr:nvCxnSpPr>
        <xdr:spPr bwMode="auto">
          <a:xfrm flipV="1">
            <a:off x="3924301" y="4149383"/>
            <a:ext cx="1368425" cy="360434"/>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7" name="149 Conector recto de flecha"/>
          <xdr:cNvCxnSpPr/>
        </xdr:nvCxnSpPr>
        <xdr:spPr bwMode="auto">
          <a:xfrm flipH="1" flipV="1">
            <a:off x="4411664" y="4162084"/>
            <a:ext cx="1168400" cy="34773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8" name="150 Conector recto de flecha"/>
          <xdr:cNvCxnSpPr/>
        </xdr:nvCxnSpPr>
        <xdr:spPr bwMode="auto">
          <a:xfrm flipV="1">
            <a:off x="5580064" y="4149383"/>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9" name="151 Conector recto de flecha"/>
          <xdr:cNvCxnSpPr/>
        </xdr:nvCxnSpPr>
        <xdr:spPr bwMode="auto">
          <a:xfrm flipV="1">
            <a:off x="7956550" y="4149383"/>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0" name="152 Conector recto de flecha"/>
          <xdr:cNvCxnSpPr/>
        </xdr:nvCxnSpPr>
        <xdr:spPr bwMode="auto">
          <a:xfrm flipV="1">
            <a:off x="1331915" y="3141119"/>
            <a:ext cx="0" cy="47952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1" name="153 Conector recto de flecha"/>
          <xdr:cNvCxnSpPr/>
        </xdr:nvCxnSpPr>
        <xdr:spPr bwMode="auto">
          <a:xfrm flipV="1">
            <a:off x="2339977" y="2617140"/>
            <a:ext cx="1252538" cy="163545"/>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2" name="154 Conector recto de flecha"/>
          <xdr:cNvCxnSpPr/>
        </xdr:nvCxnSpPr>
        <xdr:spPr bwMode="auto">
          <a:xfrm flipH="1" flipV="1">
            <a:off x="4859339" y="2564743"/>
            <a:ext cx="2592386" cy="28898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3" name="155 Rectángulo redondeado"/>
          <xdr:cNvSpPr/>
        </xdr:nvSpPr>
        <xdr:spPr bwMode="auto">
          <a:xfrm>
            <a:off x="3491880" y="4509120"/>
            <a:ext cx="1178185" cy="49363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Desarrollo de sus capacidades </a:t>
            </a:r>
            <a:r>
              <a:rPr lang="es-MX" sz="600" baseline="0">
                <a:solidFill>
                  <a:schemeClr val="tx1"/>
                </a:solidFill>
                <a:latin typeface="Calibri" pitchFamily="34" charset="0"/>
              </a:rPr>
              <a:t> físicas e intelectuales</a:t>
            </a:r>
            <a:endParaRPr lang="es-MX" sz="600">
              <a:solidFill>
                <a:schemeClr val="tx1"/>
              </a:solidFill>
              <a:latin typeface="Calibri" pitchFamily="34" charset="0"/>
            </a:endParaRPr>
          </a:p>
        </xdr:txBody>
      </xdr:sp>
      <xdr:sp macro="" textlink="">
        <xdr:nvSpPr>
          <xdr:cNvPr id="134" name="156 Rectángulo redondeado"/>
          <xdr:cNvSpPr/>
        </xdr:nvSpPr>
        <xdr:spPr bwMode="auto">
          <a:xfrm>
            <a:off x="4716016" y="3645024"/>
            <a:ext cx="1184633" cy="50405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Inclusión</a:t>
            </a:r>
            <a:r>
              <a:rPr lang="es-MX" sz="600" baseline="0">
                <a:solidFill>
                  <a:schemeClr val="tx1"/>
                </a:solidFill>
                <a:latin typeface="Calibri" pitchFamily="34" charset="0"/>
              </a:rPr>
              <a:t> social</a:t>
            </a:r>
            <a:endParaRPr lang="es-MX" sz="600">
              <a:solidFill>
                <a:schemeClr val="tx1"/>
              </a:solidFill>
              <a:latin typeface="Calibri" pitchFamily="34" charset="0"/>
            </a:endParaRPr>
          </a:p>
        </xdr:txBody>
      </xdr:sp>
      <xdr:cxnSp macro="">
        <xdr:nvCxnSpPr>
          <xdr:cNvPr id="135" name="157 Conector recto de flecha"/>
          <xdr:cNvCxnSpPr/>
        </xdr:nvCxnSpPr>
        <xdr:spPr bwMode="auto">
          <a:xfrm flipV="1">
            <a:off x="7956550" y="3274495"/>
            <a:ext cx="0" cy="295334"/>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6" name="158 Conector recto de flecha"/>
          <xdr:cNvCxnSpPr/>
        </xdr:nvCxnSpPr>
        <xdr:spPr bwMode="auto">
          <a:xfrm flipH="1" flipV="1">
            <a:off x="2627314" y="4149383"/>
            <a:ext cx="1295400" cy="358846"/>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7" name="159 Conector recto de flecha"/>
          <xdr:cNvCxnSpPr/>
        </xdr:nvCxnSpPr>
        <xdr:spPr bwMode="auto">
          <a:xfrm flipV="1">
            <a:off x="2339977" y="3068079"/>
            <a:ext cx="1368425" cy="7304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8" name="160 Conector recto de flecha"/>
          <xdr:cNvCxnSpPr/>
        </xdr:nvCxnSpPr>
        <xdr:spPr bwMode="auto">
          <a:xfrm flipH="1">
            <a:off x="4829177" y="3141118"/>
            <a:ext cx="2622549" cy="3652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9" name="161 Conector recto de flecha"/>
          <xdr:cNvCxnSpPr/>
        </xdr:nvCxnSpPr>
        <xdr:spPr bwMode="auto">
          <a:xfrm flipH="1" flipV="1">
            <a:off x="2339977" y="3141118"/>
            <a:ext cx="1600200" cy="51762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0" name="162 Conector recto de flecha"/>
          <xdr:cNvCxnSpPr/>
        </xdr:nvCxnSpPr>
        <xdr:spPr bwMode="auto">
          <a:xfrm flipV="1">
            <a:off x="4211639" y="2564743"/>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1" name="163 Conector recto de flecha"/>
          <xdr:cNvCxnSpPr/>
        </xdr:nvCxnSpPr>
        <xdr:spPr>
          <a:xfrm flipH="1" flipV="1">
            <a:off x="5795964" y="4149383"/>
            <a:ext cx="1871662" cy="360434"/>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2" name="164 Conector recto de flecha"/>
          <xdr:cNvCxnSpPr/>
        </xdr:nvCxnSpPr>
        <xdr:spPr bwMode="auto">
          <a:xfrm flipV="1">
            <a:off x="1979615" y="3141119"/>
            <a:ext cx="0" cy="47952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3" name="165 Conector recto de flecha"/>
          <xdr:cNvCxnSpPr/>
        </xdr:nvCxnSpPr>
        <xdr:spPr bwMode="auto">
          <a:xfrm flipV="1">
            <a:off x="6372226" y="4149383"/>
            <a:ext cx="0" cy="3572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4" name="166 Conector recto de flecha"/>
          <xdr:cNvCxnSpPr/>
        </xdr:nvCxnSpPr>
        <xdr:spPr>
          <a:xfrm flipH="1" flipV="1">
            <a:off x="4787901" y="3212572"/>
            <a:ext cx="1836738" cy="431886"/>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5" name="167 Conector recto de flecha"/>
          <xdr:cNvCxnSpPr/>
        </xdr:nvCxnSpPr>
        <xdr:spPr bwMode="auto">
          <a:xfrm flipV="1">
            <a:off x="4787901" y="3428514"/>
            <a:ext cx="0" cy="214355"/>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685801</xdr:colOff>
      <xdr:row>27</xdr:row>
      <xdr:rowOff>57147</xdr:rowOff>
    </xdr:from>
    <xdr:to>
      <xdr:col>8</xdr:col>
      <xdr:colOff>57151</xdr:colOff>
      <xdr:row>38</xdr:row>
      <xdr:rowOff>152400</xdr:rowOff>
    </xdr:to>
    <xdr:grpSp>
      <xdr:nvGrpSpPr>
        <xdr:cNvPr id="146" name="168 Grupo"/>
        <xdr:cNvGrpSpPr>
          <a:grpSpLocks/>
        </xdr:cNvGrpSpPr>
      </xdr:nvGrpSpPr>
      <xdr:grpSpPr bwMode="auto">
        <a:xfrm>
          <a:off x="1270908" y="4200522"/>
          <a:ext cx="7311118" cy="1891396"/>
          <a:chOff x="467544" y="4293097"/>
          <a:chExt cx="8496945" cy="2448271"/>
        </a:xfrm>
      </xdr:grpSpPr>
      <xdr:sp macro="" textlink="">
        <xdr:nvSpPr>
          <xdr:cNvPr id="147" name="169 Rectángulo redondeado"/>
          <xdr:cNvSpPr/>
        </xdr:nvSpPr>
        <xdr:spPr bwMode="auto">
          <a:xfrm>
            <a:off x="7644575" y="4568923"/>
            <a:ext cx="1319914" cy="507025"/>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Suficientes recursos económicos</a:t>
            </a:r>
          </a:p>
        </xdr:txBody>
      </xdr:sp>
      <xdr:sp macro="" textlink="">
        <xdr:nvSpPr>
          <xdr:cNvPr id="148" name="170 Rectángulo redondeado"/>
          <xdr:cNvSpPr/>
        </xdr:nvSpPr>
        <xdr:spPr bwMode="auto">
          <a:xfrm>
            <a:off x="467544" y="4489469"/>
            <a:ext cx="1349878" cy="451699"/>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Cultural</a:t>
            </a:r>
            <a:r>
              <a:rPr lang="es-MX" sz="600" baseline="0">
                <a:solidFill>
                  <a:schemeClr val="tx1"/>
                </a:solidFill>
                <a:latin typeface="Calibri" pitchFamily="34" charset="0"/>
              </a:rPr>
              <a:t> social</a:t>
            </a:r>
            <a:endParaRPr lang="es-MX" sz="600">
              <a:solidFill>
                <a:schemeClr val="tx1"/>
              </a:solidFill>
              <a:latin typeface="Calibri" pitchFamily="34" charset="0"/>
            </a:endParaRPr>
          </a:p>
        </xdr:txBody>
      </xdr:sp>
      <xdr:sp macro="" textlink="">
        <xdr:nvSpPr>
          <xdr:cNvPr id="149" name="171 Rectángulo redondeado"/>
          <xdr:cNvSpPr/>
        </xdr:nvSpPr>
        <xdr:spPr bwMode="auto">
          <a:xfrm>
            <a:off x="1457479" y="5065533"/>
            <a:ext cx="1349878" cy="451699"/>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Aplicación a la </a:t>
            </a:r>
            <a:r>
              <a:rPr lang="es-MX" sz="600" baseline="0">
                <a:solidFill>
                  <a:schemeClr val="tx1"/>
                </a:solidFill>
                <a:latin typeface="Calibri" pitchFamily="34" charset="0"/>
              </a:rPr>
              <a:t> normatividad en matgería de accesibilidad</a:t>
            </a:r>
            <a:endParaRPr lang="es-MX" sz="600">
              <a:solidFill>
                <a:schemeClr val="tx1"/>
              </a:solidFill>
              <a:latin typeface="Calibri" pitchFamily="34" charset="0"/>
            </a:endParaRPr>
          </a:p>
        </xdr:txBody>
      </xdr:sp>
      <xdr:sp macro="" textlink="">
        <xdr:nvSpPr>
          <xdr:cNvPr id="150" name="172 Rectángulo redondeado"/>
          <xdr:cNvSpPr/>
        </xdr:nvSpPr>
        <xdr:spPr bwMode="auto">
          <a:xfrm>
            <a:off x="632533" y="6280134"/>
            <a:ext cx="1352161" cy="461234"/>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Suficiente transporte adaptado en el</a:t>
            </a:r>
            <a:r>
              <a:rPr lang="es-MX" sz="600" baseline="0">
                <a:solidFill>
                  <a:schemeClr val="tx1"/>
                </a:solidFill>
                <a:latin typeface="Calibri" pitchFamily="34" charset="0"/>
              </a:rPr>
              <a:t> Estado.</a:t>
            </a:r>
            <a:endParaRPr lang="es-MX" sz="600">
              <a:solidFill>
                <a:schemeClr val="tx1"/>
              </a:solidFill>
              <a:latin typeface="Calibri" pitchFamily="34" charset="0"/>
            </a:endParaRPr>
          </a:p>
        </xdr:txBody>
      </xdr:sp>
      <xdr:sp macro="" textlink="">
        <xdr:nvSpPr>
          <xdr:cNvPr id="151" name="173 Rectángulo redondeado"/>
          <xdr:cNvSpPr/>
        </xdr:nvSpPr>
        <xdr:spPr bwMode="auto">
          <a:xfrm>
            <a:off x="2694899" y="6289669"/>
            <a:ext cx="1286396" cy="451699"/>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Sensibilidad</a:t>
            </a:r>
            <a:r>
              <a:rPr lang="es-MX" sz="600" baseline="0">
                <a:solidFill>
                  <a:schemeClr val="tx1"/>
                </a:solidFill>
                <a:latin typeface="Calibri" pitchFamily="34" charset="0"/>
              </a:rPr>
              <a:t> en todos l.os sectores de la sociedad.</a:t>
            </a:r>
            <a:endParaRPr lang="es-MX" sz="600">
              <a:solidFill>
                <a:schemeClr val="tx1"/>
              </a:solidFill>
              <a:latin typeface="Calibri" pitchFamily="34" charset="0"/>
            </a:endParaRPr>
          </a:p>
        </xdr:txBody>
      </xdr:sp>
      <xdr:sp macro="" textlink="">
        <xdr:nvSpPr>
          <xdr:cNvPr id="152" name="174 Rectángulo redondeado"/>
          <xdr:cNvSpPr/>
        </xdr:nvSpPr>
        <xdr:spPr bwMode="auto">
          <a:xfrm>
            <a:off x="632533" y="5641597"/>
            <a:ext cx="1349878" cy="451699"/>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Interés de las autoridades por apoyar a las Personas</a:t>
            </a:r>
            <a:r>
              <a:rPr lang="es-MX" sz="600" baseline="0">
                <a:solidFill>
                  <a:schemeClr val="tx1"/>
                </a:solidFill>
                <a:latin typeface="Calibri" pitchFamily="34" charset="0"/>
              </a:rPr>
              <a:t> con Discapacidad (supervisión)</a:t>
            </a:r>
            <a:endParaRPr lang="es-MX" sz="600">
              <a:solidFill>
                <a:schemeClr val="tx1"/>
              </a:solidFill>
              <a:latin typeface="Calibri" pitchFamily="34" charset="0"/>
            </a:endParaRPr>
          </a:p>
        </xdr:txBody>
      </xdr:sp>
      <xdr:sp macro="" textlink="">
        <xdr:nvSpPr>
          <xdr:cNvPr id="153" name="175 Rectángulo redondeado"/>
          <xdr:cNvSpPr/>
        </xdr:nvSpPr>
        <xdr:spPr bwMode="auto">
          <a:xfrm>
            <a:off x="6159671" y="4581128"/>
            <a:ext cx="1349878" cy="576064"/>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Difusicón de kinformación</a:t>
            </a:r>
            <a:r>
              <a:rPr lang="es-MX" sz="600" baseline="0">
                <a:solidFill>
                  <a:schemeClr val="tx1"/>
                </a:solidFill>
                <a:latin typeface="Calibri" pitchFamily="34" charset="0"/>
              </a:rPr>
              <a:t> sobre el tema de la "Discapacidad"</a:t>
            </a:r>
            <a:endParaRPr lang="es-MX" sz="600">
              <a:solidFill>
                <a:schemeClr val="tx1"/>
              </a:solidFill>
              <a:latin typeface="Calibri" pitchFamily="34" charset="0"/>
            </a:endParaRPr>
          </a:p>
        </xdr:txBody>
      </xdr:sp>
      <xdr:sp macro="" textlink="">
        <xdr:nvSpPr>
          <xdr:cNvPr id="154" name="176 Rectángulo redondeado"/>
          <xdr:cNvSpPr/>
        </xdr:nvSpPr>
        <xdr:spPr bwMode="auto">
          <a:xfrm>
            <a:off x="4592274" y="4543551"/>
            <a:ext cx="1484913" cy="527246"/>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Existencia de una noramtividad laboral especial</a:t>
            </a:r>
          </a:p>
        </xdr:txBody>
      </xdr:sp>
      <xdr:sp macro="" textlink="">
        <xdr:nvSpPr>
          <xdr:cNvPr id="155" name="177 Rectángulo redondeado"/>
          <xdr:cNvSpPr/>
        </xdr:nvSpPr>
        <xdr:spPr bwMode="auto">
          <a:xfrm>
            <a:off x="3024877" y="4580212"/>
            <a:ext cx="1432786" cy="648988"/>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Programas y rfecursos academicos no inluyen elementos que contribuyan al desarrollo integral</a:t>
            </a:r>
          </a:p>
        </xdr:txBody>
      </xdr:sp>
      <xdr:sp macro="" textlink="">
        <xdr:nvSpPr>
          <xdr:cNvPr id="156" name="178 Rectángulo redondeado"/>
          <xdr:cNvSpPr/>
        </xdr:nvSpPr>
        <xdr:spPr bwMode="auto">
          <a:xfrm>
            <a:off x="2612404" y="5641597"/>
            <a:ext cx="1349878" cy="451699"/>
          </a:xfrm>
          <a:prstGeom prst="roundRect">
            <a:avLst/>
          </a:prstGeom>
          <a:noFill/>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MX" sz="600">
                <a:solidFill>
                  <a:schemeClr val="tx1"/>
                </a:solidFill>
                <a:latin typeface="Calibri" pitchFamily="34" charset="0"/>
              </a:rPr>
              <a:t>Entorno accesible</a:t>
            </a:r>
          </a:p>
        </xdr:txBody>
      </xdr:sp>
      <xdr:cxnSp macro="">
        <xdr:nvCxnSpPr>
          <xdr:cNvPr id="157" name="179 Conector recto de flecha"/>
          <xdr:cNvCxnSpPr/>
        </xdr:nvCxnSpPr>
        <xdr:spPr bwMode="auto">
          <a:xfrm flipV="1">
            <a:off x="1259766" y="4293097"/>
            <a:ext cx="0" cy="212617"/>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8" name="180 Conector recto de flecha"/>
          <xdr:cNvCxnSpPr/>
        </xdr:nvCxnSpPr>
        <xdr:spPr bwMode="auto">
          <a:xfrm flipV="1">
            <a:off x="3707877" y="4367672"/>
            <a:ext cx="0" cy="214203"/>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9" name="181 Conector recto de flecha"/>
          <xdr:cNvCxnSpPr/>
        </xdr:nvCxnSpPr>
        <xdr:spPr bwMode="auto">
          <a:xfrm flipV="1">
            <a:off x="5292322" y="4367672"/>
            <a:ext cx="0" cy="214203"/>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0" name="182 Conector recto de flecha"/>
          <xdr:cNvCxnSpPr/>
        </xdr:nvCxnSpPr>
        <xdr:spPr bwMode="auto">
          <a:xfrm flipV="1">
            <a:off x="6732295" y="4367672"/>
            <a:ext cx="0" cy="214203"/>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1" name="183 Conector recto de flecha"/>
          <xdr:cNvCxnSpPr/>
        </xdr:nvCxnSpPr>
        <xdr:spPr bwMode="auto">
          <a:xfrm flipV="1">
            <a:off x="8100823" y="4364499"/>
            <a:ext cx="0" cy="214203"/>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2" name="184 Conector recto de flecha"/>
          <xdr:cNvCxnSpPr/>
        </xdr:nvCxnSpPr>
        <xdr:spPr>
          <a:xfrm>
            <a:off x="1982134" y="5867098"/>
            <a:ext cx="630285" cy="0"/>
          </a:xfrm>
          <a:prstGeom prst="straightConnector1">
            <a:avLst/>
          </a:prstGeom>
          <a:ln>
            <a:headEnd type="arrow"/>
            <a:tailEnd type="arrow"/>
          </a:ln>
        </xdr:spPr>
        <xdr:style>
          <a:lnRef idx="2">
            <a:schemeClr val="dk1"/>
          </a:lnRef>
          <a:fillRef idx="0">
            <a:schemeClr val="dk1"/>
          </a:fillRef>
          <a:effectRef idx="1">
            <a:schemeClr val="dk1"/>
          </a:effectRef>
          <a:fontRef idx="minor">
            <a:schemeClr val="tx1"/>
          </a:fontRef>
        </xdr:style>
      </xdr:cxnSp>
      <xdr:cxnSp macro="">
        <xdr:nvCxnSpPr>
          <xdr:cNvPr id="163" name="185 Conector recto de flecha"/>
          <xdr:cNvCxnSpPr/>
        </xdr:nvCxnSpPr>
        <xdr:spPr>
          <a:xfrm flipH="1" flipV="1">
            <a:off x="1307395" y="6093997"/>
            <a:ext cx="1588" cy="185643"/>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64" name="186 Conector recto de flecha"/>
          <xdr:cNvCxnSpPr/>
        </xdr:nvCxnSpPr>
        <xdr:spPr>
          <a:xfrm flipH="1" flipV="1">
            <a:off x="3276044" y="6093997"/>
            <a:ext cx="1588" cy="185643"/>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65" name="187 Conector recto de flecha"/>
          <xdr:cNvCxnSpPr/>
        </xdr:nvCxnSpPr>
        <xdr:spPr>
          <a:xfrm flipH="1" flipV="1">
            <a:off x="1475683" y="5445038"/>
            <a:ext cx="1588" cy="18723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66" name="188 Conector recto de flecha"/>
          <xdr:cNvCxnSpPr/>
        </xdr:nvCxnSpPr>
        <xdr:spPr>
          <a:xfrm flipH="1" flipV="1">
            <a:off x="2771181" y="5445038"/>
            <a:ext cx="1588" cy="18723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67" name="189 Conector recto de flecha"/>
          <xdr:cNvCxnSpPr/>
        </xdr:nvCxnSpPr>
        <xdr:spPr>
          <a:xfrm flipV="1">
            <a:off x="1836073" y="4869068"/>
            <a:ext cx="0" cy="18723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1335183</xdr:colOff>
      <xdr:row>0</xdr:row>
      <xdr:rowOff>85724</xdr:rowOff>
    </xdr:from>
    <xdr:to>
      <xdr:col>5</xdr:col>
      <xdr:colOff>2078133</xdr:colOff>
      <xdr:row>3</xdr:row>
      <xdr:rowOff>123824</xdr:rowOff>
    </xdr:to>
    <xdr:sp macro="" textlink="">
      <xdr:nvSpPr>
        <xdr:cNvPr id="2" name="Text Box 217"/>
        <xdr:cNvSpPr txBox="1">
          <a:spLocks noChangeArrowheads="1"/>
        </xdr:cNvSpPr>
      </xdr:nvSpPr>
      <xdr:spPr bwMode="auto">
        <a:xfrm>
          <a:off x="1916208" y="85724"/>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ACCIONES</a:t>
          </a:r>
          <a:r>
            <a:rPr lang="es-MX" sz="1000" b="1" i="0" strike="noStrike" baseline="0">
              <a:solidFill>
                <a:srgbClr val="000000"/>
              </a:solidFill>
              <a:latin typeface="+mn-lt"/>
              <a:cs typeface="Arial"/>
            </a:rPr>
            <a:t> PROBABLES</a:t>
          </a:r>
          <a:endParaRPr lang="es-MX" sz="1000" b="1" i="0" strike="noStrike">
            <a:solidFill>
              <a:srgbClr val="000000"/>
            </a:solidFill>
            <a:latin typeface="+mn-lt"/>
            <a:cs typeface="Arial"/>
          </a:endParaRPr>
        </a:p>
      </xdr:txBody>
    </xdr:sp>
    <xdr:clientData/>
  </xdr:twoCellAnchor>
  <xdr:twoCellAnchor>
    <xdr:from>
      <xdr:col>0</xdr:col>
      <xdr:colOff>76200</xdr:colOff>
      <xdr:row>39</xdr:row>
      <xdr:rowOff>1</xdr:rowOff>
    </xdr:from>
    <xdr:to>
      <xdr:col>3</xdr:col>
      <xdr:colOff>933450</xdr:colOff>
      <xdr:row>43</xdr:row>
      <xdr:rowOff>114300</xdr:rowOff>
    </xdr:to>
    <xdr:sp macro="" textlink="">
      <xdr:nvSpPr>
        <xdr:cNvPr id="92" name="91 CuadroTexto"/>
        <xdr:cNvSpPr txBox="1"/>
      </xdr:nvSpPr>
      <xdr:spPr>
        <a:xfrm>
          <a:off x="76200" y="6057901"/>
          <a:ext cx="2867025"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 José Antonio C. Larios Huerta</a:t>
          </a:r>
        </a:p>
        <a:p>
          <a:pPr algn="ctr"/>
          <a:r>
            <a:rPr lang="es-MX" sz="800" b="1">
              <a:latin typeface="+mn-lt"/>
            </a:rPr>
            <a:t>Jefe del Departamento Administrativo</a:t>
          </a:r>
        </a:p>
      </xdr:txBody>
    </xdr:sp>
    <xdr:clientData/>
  </xdr:twoCellAnchor>
  <xdr:twoCellAnchor>
    <xdr:from>
      <xdr:col>3</xdr:col>
      <xdr:colOff>1104900</xdr:colOff>
      <xdr:row>38</xdr:row>
      <xdr:rowOff>152401</xdr:rowOff>
    </xdr:from>
    <xdr:to>
      <xdr:col>6</xdr:col>
      <xdr:colOff>400050</xdr:colOff>
      <xdr:row>43</xdr:row>
      <xdr:rowOff>114301</xdr:rowOff>
    </xdr:to>
    <xdr:sp macro="" textlink="">
      <xdr:nvSpPr>
        <xdr:cNvPr id="93" name="92 CuadroTexto"/>
        <xdr:cNvSpPr txBox="1"/>
      </xdr:nvSpPr>
      <xdr:spPr>
        <a:xfrm>
          <a:off x="3114675" y="6048376"/>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a:t>
          </a:r>
          <a:r>
            <a:rPr lang="es-MX" sz="800" b="1" baseline="0">
              <a:latin typeface="+mn-lt"/>
            </a:rPr>
            <a:t> del Carmen Mazarrasa Corona</a:t>
          </a:r>
          <a:endParaRPr lang="es-MX" sz="800" b="1">
            <a:latin typeface="+mn-lt"/>
          </a:endParaRP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6</xdr:col>
      <xdr:colOff>542925</xdr:colOff>
      <xdr:row>38</xdr:row>
      <xdr:rowOff>142875</xdr:rowOff>
    </xdr:from>
    <xdr:to>
      <xdr:col>7</xdr:col>
      <xdr:colOff>2581275</xdr:colOff>
      <xdr:row>43</xdr:row>
      <xdr:rowOff>114300</xdr:rowOff>
    </xdr:to>
    <xdr:sp macro="" textlink="">
      <xdr:nvSpPr>
        <xdr:cNvPr id="94" name="93 CuadroTexto"/>
        <xdr:cNvSpPr txBox="1"/>
      </xdr:nvSpPr>
      <xdr:spPr>
        <a:xfrm>
          <a:off x="5591175" y="6038850"/>
          <a:ext cx="27622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 General</a:t>
          </a:r>
          <a:r>
            <a:rPr lang="es-MX" sz="800" b="1" baseline="0">
              <a:latin typeface="+mn-lt"/>
            </a:rPr>
            <a:t> </a:t>
          </a:r>
          <a:endParaRPr lang="es-MX" sz="800" b="1">
            <a:latin typeface="+mn-lt"/>
          </a:endParaRPr>
        </a:p>
      </xdr:txBody>
    </xdr:sp>
    <xdr:clientData/>
  </xdr:twoCellAnchor>
  <xdr:twoCellAnchor>
    <xdr:from>
      <xdr:col>0</xdr:col>
      <xdr:colOff>0</xdr:colOff>
      <xdr:row>25</xdr:row>
      <xdr:rowOff>47625</xdr:rowOff>
    </xdr:from>
    <xdr:to>
      <xdr:col>2</xdr:col>
      <xdr:colOff>200025</xdr:colOff>
      <xdr:row>27</xdr:row>
      <xdr:rowOff>57150</xdr:rowOff>
    </xdr:to>
    <xdr:sp macro="" textlink="">
      <xdr:nvSpPr>
        <xdr:cNvPr id="95" name="94 CuadroTexto"/>
        <xdr:cNvSpPr txBox="1"/>
      </xdr:nvSpPr>
      <xdr:spPr>
        <a:xfrm>
          <a:off x="0" y="3838575"/>
          <a:ext cx="7810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lang="es-MX" sz="1100"/>
            <a:t>Acciones Probables</a:t>
          </a:r>
        </a:p>
      </xdr:txBody>
    </xdr:sp>
    <xdr:clientData/>
  </xdr:twoCellAnchor>
  <xdr:twoCellAnchor>
    <xdr:from>
      <xdr:col>0</xdr:col>
      <xdr:colOff>0</xdr:colOff>
      <xdr:row>12</xdr:row>
      <xdr:rowOff>47625</xdr:rowOff>
    </xdr:from>
    <xdr:to>
      <xdr:col>2</xdr:col>
      <xdr:colOff>161925</xdr:colOff>
      <xdr:row>14</xdr:row>
      <xdr:rowOff>142875</xdr:rowOff>
    </xdr:to>
    <xdr:sp macro="" textlink="">
      <xdr:nvSpPr>
        <xdr:cNvPr id="96" name="95 CuadroTexto"/>
        <xdr:cNvSpPr txBox="1"/>
      </xdr:nvSpPr>
      <xdr:spPr>
        <a:xfrm>
          <a:off x="0" y="1819275"/>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Objetivo</a:t>
          </a:r>
        </a:p>
      </xdr:txBody>
    </xdr:sp>
    <xdr:clientData/>
  </xdr:twoCellAnchor>
  <xdr:twoCellAnchor>
    <xdr:from>
      <xdr:col>0</xdr:col>
      <xdr:colOff>0</xdr:colOff>
      <xdr:row>17</xdr:row>
      <xdr:rowOff>38100</xdr:rowOff>
    </xdr:from>
    <xdr:to>
      <xdr:col>2</xdr:col>
      <xdr:colOff>161925</xdr:colOff>
      <xdr:row>19</xdr:row>
      <xdr:rowOff>47625</xdr:rowOff>
    </xdr:to>
    <xdr:sp macro="" textlink="">
      <xdr:nvSpPr>
        <xdr:cNvPr id="97" name="96 CuadroTexto"/>
        <xdr:cNvSpPr txBox="1"/>
      </xdr:nvSpPr>
      <xdr:spPr>
        <a:xfrm>
          <a:off x="0" y="2533650"/>
          <a:ext cx="7429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Medios</a:t>
          </a:r>
        </a:p>
      </xdr:txBody>
    </xdr:sp>
    <xdr:clientData/>
  </xdr:twoCellAnchor>
  <xdr:twoCellAnchor>
    <xdr:from>
      <xdr:col>1</xdr:col>
      <xdr:colOff>171451</xdr:colOff>
      <xdr:row>22</xdr:row>
      <xdr:rowOff>9526</xdr:rowOff>
    </xdr:from>
    <xdr:to>
      <xdr:col>2</xdr:col>
      <xdr:colOff>152401</xdr:colOff>
      <xdr:row>35</xdr:row>
      <xdr:rowOff>38101</xdr:rowOff>
    </xdr:to>
    <xdr:sp macro="" textlink="">
      <xdr:nvSpPr>
        <xdr:cNvPr id="98" name="97 Abrir llave"/>
        <xdr:cNvSpPr/>
      </xdr:nvSpPr>
      <xdr:spPr>
        <a:xfrm>
          <a:off x="542926" y="3314701"/>
          <a:ext cx="190500" cy="2133600"/>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9525</xdr:colOff>
      <xdr:row>12</xdr:row>
      <xdr:rowOff>38100</xdr:rowOff>
    </xdr:from>
    <xdr:to>
      <xdr:col>2</xdr:col>
      <xdr:colOff>152400</xdr:colOff>
      <xdr:row>14</xdr:row>
      <xdr:rowOff>152400</xdr:rowOff>
    </xdr:to>
    <xdr:sp macro="" textlink="">
      <xdr:nvSpPr>
        <xdr:cNvPr id="99" name="98 Abrir llave"/>
        <xdr:cNvSpPr/>
      </xdr:nvSpPr>
      <xdr:spPr>
        <a:xfrm>
          <a:off x="590550" y="1809750"/>
          <a:ext cx="142875" cy="35242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1</xdr:col>
      <xdr:colOff>133350</xdr:colOff>
      <xdr:row>15</xdr:row>
      <xdr:rowOff>104776</xdr:rowOff>
    </xdr:from>
    <xdr:to>
      <xdr:col>2</xdr:col>
      <xdr:colOff>152400</xdr:colOff>
      <xdr:row>21</xdr:row>
      <xdr:rowOff>66675</xdr:rowOff>
    </xdr:to>
    <xdr:sp macro="" textlink="">
      <xdr:nvSpPr>
        <xdr:cNvPr id="100" name="99 Abrir llave"/>
        <xdr:cNvSpPr/>
      </xdr:nvSpPr>
      <xdr:spPr>
        <a:xfrm>
          <a:off x="504825" y="2276476"/>
          <a:ext cx="228600" cy="933449"/>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2</xdr:col>
      <xdr:colOff>561975</xdr:colOff>
      <xdr:row>11</xdr:row>
      <xdr:rowOff>85726</xdr:rowOff>
    </xdr:from>
    <xdr:to>
      <xdr:col>10</xdr:col>
      <xdr:colOff>561975</xdr:colOff>
      <xdr:row>15</xdr:row>
      <xdr:rowOff>19051</xdr:rowOff>
    </xdr:to>
    <xdr:sp macro="" textlink="">
      <xdr:nvSpPr>
        <xdr:cNvPr id="101" name="AutoShape 122"/>
        <xdr:cNvSpPr>
          <a:spLocks noChangeArrowheads="1"/>
        </xdr:cNvSpPr>
      </xdr:nvSpPr>
      <xdr:spPr bwMode="auto">
        <a:xfrm>
          <a:off x="1143000" y="1695451"/>
          <a:ext cx="9467850" cy="495300"/>
        </a:xfrm>
        <a:prstGeom prst="roundRect">
          <a:avLst>
            <a:gd name="adj" fmla="val 9972"/>
          </a:avLst>
        </a:prstGeom>
        <a:ln>
          <a:headEnd/>
          <a:tailEnd/>
        </a:ln>
      </xdr:spPr>
      <xdr:style>
        <a:lnRef idx="2">
          <a:schemeClr val="accent3"/>
        </a:lnRef>
        <a:fillRef idx="1">
          <a:schemeClr val="lt1"/>
        </a:fillRef>
        <a:effectRef idx="0">
          <a:schemeClr val="accent3"/>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2400" b="1">
            <a:latin typeface="Times New Roman" pitchFamily="18" charset="0"/>
          </a:endParaRPr>
        </a:p>
      </xdr:txBody>
    </xdr:sp>
    <xdr:clientData/>
  </xdr:twoCellAnchor>
  <xdr:twoCellAnchor>
    <xdr:from>
      <xdr:col>2</xdr:col>
      <xdr:colOff>200026</xdr:colOff>
      <xdr:row>16</xdr:row>
      <xdr:rowOff>38100</xdr:rowOff>
    </xdr:from>
    <xdr:to>
      <xdr:col>2</xdr:col>
      <xdr:colOff>1171576</xdr:colOff>
      <xdr:row>21</xdr:row>
      <xdr:rowOff>19050</xdr:rowOff>
    </xdr:to>
    <xdr:sp macro="" textlink="">
      <xdr:nvSpPr>
        <xdr:cNvPr id="102" name="AutoShape 95"/>
        <xdr:cNvSpPr>
          <a:spLocks noChangeArrowheads="1"/>
        </xdr:cNvSpPr>
      </xdr:nvSpPr>
      <xdr:spPr bwMode="auto">
        <a:xfrm>
          <a:off x="781051" y="2371725"/>
          <a:ext cx="971550" cy="790575"/>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800">
              <a:latin typeface="Arial" pitchFamily="34" charset="0"/>
              <a:cs typeface="Arial" pitchFamily="34" charset="0"/>
            </a:rPr>
            <a:t>Transporte</a:t>
          </a:r>
          <a:r>
            <a:rPr lang="es-MX" sz="800" baseline="0">
              <a:latin typeface="Arial" pitchFamily="34" charset="0"/>
              <a:cs typeface="Arial" pitchFamily="34" charset="0"/>
            </a:rPr>
            <a:t> adaptado en el Estado</a:t>
          </a:r>
          <a:endParaRPr lang="es-MX" sz="800">
            <a:latin typeface="Arial" pitchFamily="34" charset="0"/>
            <a:cs typeface="Arial" pitchFamily="34" charset="0"/>
          </a:endParaRPr>
        </a:p>
      </xdr:txBody>
    </xdr:sp>
    <xdr:clientData/>
  </xdr:twoCellAnchor>
  <xdr:twoCellAnchor>
    <xdr:from>
      <xdr:col>2</xdr:col>
      <xdr:colOff>1362075</xdr:colOff>
      <xdr:row>16</xdr:row>
      <xdr:rowOff>57150</xdr:rowOff>
    </xdr:from>
    <xdr:to>
      <xdr:col>3</xdr:col>
      <xdr:colOff>946150</xdr:colOff>
      <xdr:row>21</xdr:row>
      <xdr:rowOff>52387</xdr:rowOff>
    </xdr:to>
    <xdr:sp macro="" textlink="">
      <xdr:nvSpPr>
        <xdr:cNvPr id="103" name="AutoShape 95"/>
        <xdr:cNvSpPr>
          <a:spLocks noChangeArrowheads="1"/>
        </xdr:cNvSpPr>
      </xdr:nvSpPr>
      <xdr:spPr bwMode="auto">
        <a:xfrm>
          <a:off x="1943100" y="2390775"/>
          <a:ext cx="1012825" cy="804862"/>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600">
              <a:latin typeface="Arial" pitchFamily="34" charset="0"/>
              <a:cs typeface="Arial" pitchFamily="34" charset="0"/>
            </a:rPr>
            <a:t>Acciones</a:t>
          </a:r>
          <a:r>
            <a:rPr lang="es-MX" sz="600" baseline="0">
              <a:latin typeface="Arial" pitchFamily="34" charset="0"/>
              <a:cs typeface="Arial" pitchFamily="34" charset="0"/>
            </a:rPr>
            <a:t> de prevención y sensibilización para promover la cultura de la dignidad y el respeto a las Personas con Discapacidad</a:t>
          </a:r>
          <a:endParaRPr lang="es-MX" sz="600">
            <a:latin typeface="Arial" pitchFamily="34" charset="0"/>
            <a:cs typeface="Arial" pitchFamily="34" charset="0"/>
          </a:endParaRPr>
        </a:p>
      </xdr:txBody>
    </xdr:sp>
    <xdr:clientData/>
  </xdr:twoCellAnchor>
  <xdr:twoCellAnchor>
    <xdr:from>
      <xdr:col>3</xdr:col>
      <xdr:colOff>1019175</xdr:colOff>
      <xdr:row>16</xdr:row>
      <xdr:rowOff>57150</xdr:rowOff>
    </xdr:from>
    <xdr:to>
      <xdr:col>5</xdr:col>
      <xdr:colOff>98425</xdr:colOff>
      <xdr:row>21</xdr:row>
      <xdr:rowOff>52387</xdr:rowOff>
    </xdr:to>
    <xdr:sp macro="" textlink="">
      <xdr:nvSpPr>
        <xdr:cNvPr id="104" name="AutoShape 95"/>
        <xdr:cNvSpPr>
          <a:spLocks noChangeArrowheads="1"/>
        </xdr:cNvSpPr>
      </xdr:nvSpPr>
      <xdr:spPr bwMode="auto">
        <a:xfrm>
          <a:off x="3028950" y="2390775"/>
          <a:ext cx="1012825" cy="804862"/>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600">
              <a:latin typeface="Arial" pitchFamily="34" charset="0"/>
              <a:cs typeface="Arial" pitchFamily="34" charset="0"/>
            </a:rPr>
            <a:t>Eventos para festejo del Día del  niño (Juguetón por la Discapacidad Infantil) y el</a:t>
          </a:r>
          <a:r>
            <a:rPr lang="es-MX" sz="600" baseline="0">
              <a:latin typeface="Arial" pitchFamily="34" charset="0"/>
              <a:cs typeface="Arial" pitchFamily="34" charset="0"/>
            </a:rPr>
            <a:t> Día Mundial de la Discapacidad.</a:t>
          </a:r>
          <a:endParaRPr lang="es-MX" sz="600">
            <a:latin typeface="Arial" pitchFamily="34" charset="0"/>
            <a:cs typeface="Arial" pitchFamily="34" charset="0"/>
          </a:endParaRPr>
        </a:p>
      </xdr:txBody>
    </xdr:sp>
    <xdr:clientData/>
  </xdr:twoCellAnchor>
  <xdr:twoCellAnchor>
    <xdr:from>
      <xdr:col>6</xdr:col>
      <xdr:colOff>209550</xdr:colOff>
      <xdr:row>16</xdr:row>
      <xdr:rowOff>76200</xdr:rowOff>
    </xdr:from>
    <xdr:to>
      <xdr:col>7</xdr:col>
      <xdr:colOff>523875</xdr:colOff>
      <xdr:row>21</xdr:row>
      <xdr:rowOff>38100</xdr:rowOff>
    </xdr:to>
    <xdr:sp macro="" textlink="">
      <xdr:nvSpPr>
        <xdr:cNvPr id="105" name="AutoShape 95"/>
        <xdr:cNvSpPr>
          <a:spLocks noChangeArrowheads="1"/>
        </xdr:cNvSpPr>
      </xdr:nvSpPr>
      <xdr:spPr bwMode="auto">
        <a:xfrm>
          <a:off x="5257800" y="2409825"/>
          <a:ext cx="1038225" cy="771525"/>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600">
              <a:latin typeface="Arial" pitchFamily="34" charset="0"/>
              <a:cs typeface="Arial" pitchFamily="34" charset="0"/>
            </a:rPr>
            <a:t>Ayudas técnicas y apoyos</a:t>
          </a:r>
          <a:r>
            <a:rPr lang="es-MX" sz="600" baseline="0">
              <a:latin typeface="Arial" pitchFamily="34" charset="0"/>
              <a:cs typeface="Arial" pitchFamily="34" charset="0"/>
            </a:rPr>
            <a:t> económicos gratuitos a Persoans con Discapacidad de escasos recursos</a:t>
          </a:r>
          <a:endParaRPr lang="es-MX" sz="600">
            <a:latin typeface="Arial" pitchFamily="34" charset="0"/>
            <a:cs typeface="Arial" pitchFamily="34" charset="0"/>
          </a:endParaRPr>
        </a:p>
      </xdr:txBody>
    </xdr:sp>
    <xdr:clientData/>
  </xdr:twoCellAnchor>
  <xdr:twoCellAnchor>
    <xdr:from>
      <xdr:col>2</xdr:col>
      <xdr:colOff>676275</xdr:colOff>
      <xdr:row>21</xdr:row>
      <xdr:rowOff>28575</xdr:rowOff>
    </xdr:from>
    <xdr:to>
      <xdr:col>2</xdr:col>
      <xdr:colOff>676275</xdr:colOff>
      <xdr:row>22</xdr:row>
      <xdr:rowOff>104238</xdr:rowOff>
    </xdr:to>
    <xdr:sp macro="" textlink="">
      <xdr:nvSpPr>
        <xdr:cNvPr id="106" name="Line 53"/>
        <xdr:cNvSpPr>
          <a:spLocks noChangeShapeType="1"/>
        </xdr:cNvSpPr>
      </xdr:nvSpPr>
      <xdr:spPr bwMode="auto">
        <a:xfrm flipV="1">
          <a:off x="1257300" y="3171825"/>
          <a:ext cx="0" cy="237588"/>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4</xdr:col>
      <xdr:colOff>66675</xdr:colOff>
      <xdr:row>21</xdr:row>
      <xdr:rowOff>38100</xdr:rowOff>
    </xdr:from>
    <xdr:to>
      <xdr:col>4</xdr:col>
      <xdr:colOff>66675</xdr:colOff>
      <xdr:row>22</xdr:row>
      <xdr:rowOff>113763</xdr:rowOff>
    </xdr:to>
    <xdr:sp macro="" textlink="">
      <xdr:nvSpPr>
        <xdr:cNvPr id="107" name="Line 53"/>
        <xdr:cNvSpPr>
          <a:spLocks noChangeShapeType="1"/>
        </xdr:cNvSpPr>
      </xdr:nvSpPr>
      <xdr:spPr bwMode="auto">
        <a:xfrm flipV="1">
          <a:off x="3505200" y="3181350"/>
          <a:ext cx="0" cy="237588"/>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7</xdr:col>
      <xdr:colOff>1123950</xdr:colOff>
      <xdr:row>21</xdr:row>
      <xdr:rowOff>47625</xdr:rowOff>
    </xdr:from>
    <xdr:to>
      <xdr:col>7</xdr:col>
      <xdr:colOff>1123950</xdr:colOff>
      <xdr:row>22</xdr:row>
      <xdr:rowOff>123288</xdr:rowOff>
    </xdr:to>
    <xdr:sp macro="" textlink="">
      <xdr:nvSpPr>
        <xdr:cNvPr id="108" name="Line 53"/>
        <xdr:cNvSpPr>
          <a:spLocks noChangeShapeType="1"/>
        </xdr:cNvSpPr>
      </xdr:nvSpPr>
      <xdr:spPr bwMode="auto">
        <a:xfrm flipV="1">
          <a:off x="6896100" y="3190875"/>
          <a:ext cx="0" cy="237588"/>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6</xdr:col>
      <xdr:colOff>657225</xdr:colOff>
      <xdr:row>21</xdr:row>
      <xdr:rowOff>38100</xdr:rowOff>
    </xdr:from>
    <xdr:to>
      <xdr:col>6</xdr:col>
      <xdr:colOff>657225</xdr:colOff>
      <xdr:row>22</xdr:row>
      <xdr:rowOff>113763</xdr:rowOff>
    </xdr:to>
    <xdr:sp macro="" textlink="">
      <xdr:nvSpPr>
        <xdr:cNvPr id="109" name="Line 53"/>
        <xdr:cNvSpPr>
          <a:spLocks noChangeShapeType="1"/>
        </xdr:cNvSpPr>
      </xdr:nvSpPr>
      <xdr:spPr bwMode="auto">
        <a:xfrm flipV="1">
          <a:off x="5705475" y="3181350"/>
          <a:ext cx="0" cy="237588"/>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5</xdr:col>
      <xdr:colOff>200025</xdr:colOff>
      <xdr:row>22</xdr:row>
      <xdr:rowOff>66675</xdr:rowOff>
    </xdr:from>
    <xdr:to>
      <xdr:col>6</xdr:col>
      <xdr:colOff>107950</xdr:colOff>
      <xdr:row>33</xdr:row>
      <xdr:rowOff>114300</xdr:rowOff>
    </xdr:to>
    <xdr:sp macro="" textlink="">
      <xdr:nvSpPr>
        <xdr:cNvPr id="113" name="AutoShape 95"/>
        <xdr:cNvSpPr>
          <a:spLocks noChangeArrowheads="1"/>
        </xdr:cNvSpPr>
      </xdr:nvSpPr>
      <xdr:spPr bwMode="auto">
        <a:xfrm>
          <a:off x="4143375" y="3371850"/>
          <a:ext cx="1012825" cy="1828800"/>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Preparar erl material publiocitario</a:t>
          </a: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Presupuestar</a:t>
          </a:r>
          <a:r>
            <a:rPr lang="es-MX" sz="600" baseline="0">
              <a:latin typeface="Arial" pitchFamily="34" charset="0"/>
              <a:cs typeface="Arial" pitchFamily="34" charset="0"/>
            </a:rPr>
            <a:t> los recursos financieros</a:t>
          </a:r>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Difundir los servicios que presta el Instituto.</a:t>
          </a:r>
        </a:p>
      </xdr:txBody>
    </xdr:sp>
    <xdr:clientData/>
  </xdr:twoCellAnchor>
  <xdr:twoCellAnchor>
    <xdr:from>
      <xdr:col>3</xdr:col>
      <xdr:colOff>1028700</xdr:colOff>
      <xdr:row>22</xdr:row>
      <xdr:rowOff>57150</xdr:rowOff>
    </xdr:from>
    <xdr:to>
      <xdr:col>5</xdr:col>
      <xdr:colOff>107950</xdr:colOff>
      <xdr:row>33</xdr:row>
      <xdr:rowOff>104775</xdr:rowOff>
    </xdr:to>
    <xdr:sp macro="" textlink="">
      <xdr:nvSpPr>
        <xdr:cNvPr id="114" name="AutoShape 95"/>
        <xdr:cNvSpPr>
          <a:spLocks noChangeArrowheads="1"/>
        </xdr:cNvSpPr>
      </xdr:nvSpPr>
      <xdr:spPr bwMode="auto">
        <a:xfrm>
          <a:off x="3038475" y="3362325"/>
          <a:ext cx="1012825" cy="1828800"/>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Solicitar</a:t>
          </a:r>
          <a:r>
            <a:rPr lang="es-MX" sz="600" baseline="0">
              <a:latin typeface="Arial" pitchFamily="34" charset="0"/>
              <a:cs typeface="Arial" pitchFamily="34" charset="0"/>
            </a:rPr>
            <a:t> donaciónes para realizar eventos sobre el tema de la Discapacidad.</a:t>
          </a:r>
        </a:p>
        <a:p>
          <a:pPr algn="ctr" eaLnBrk="0" hangingPunct="0"/>
          <a:endParaRPr lang="es-MX" sz="600" baseline="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Presupuestar los recursos</a:t>
          </a:r>
          <a:r>
            <a:rPr lang="es-MX" sz="600" baseline="0">
              <a:latin typeface="Arial" pitchFamily="34" charset="0"/>
              <a:cs typeface="Arial" pitchFamily="34" charset="0"/>
            </a:rPr>
            <a:t> financieros para los eventos</a:t>
          </a: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Realizar los eventos del día del niño y día mundial de la Discapacidad</a:t>
          </a:r>
        </a:p>
      </xdr:txBody>
    </xdr:sp>
    <xdr:clientData/>
  </xdr:twoCellAnchor>
  <xdr:twoCellAnchor>
    <xdr:from>
      <xdr:col>2</xdr:col>
      <xdr:colOff>1343025</xdr:colOff>
      <xdr:row>22</xdr:row>
      <xdr:rowOff>57150</xdr:rowOff>
    </xdr:from>
    <xdr:to>
      <xdr:col>3</xdr:col>
      <xdr:colOff>927100</xdr:colOff>
      <xdr:row>33</xdr:row>
      <xdr:rowOff>101600</xdr:rowOff>
    </xdr:to>
    <xdr:sp macro="" textlink="">
      <xdr:nvSpPr>
        <xdr:cNvPr id="115" name="AutoShape 95"/>
        <xdr:cNvSpPr>
          <a:spLocks noChangeArrowheads="1"/>
        </xdr:cNvSpPr>
      </xdr:nvSpPr>
      <xdr:spPr bwMode="auto">
        <a:xfrm>
          <a:off x="1927225" y="3422650"/>
          <a:ext cx="1012825" cy="1860550"/>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Capac itación al personal administrativo y operativo del Instituto Tlaxcalteca</a:t>
          </a:r>
          <a:r>
            <a:rPr lang="es-MX" sz="600" baseline="0">
              <a:latin typeface="Arial" pitchFamily="34" charset="0"/>
              <a:cs typeface="Arial" pitchFamily="34" charset="0"/>
            </a:rPr>
            <a:t> para Persoans con Discapacidad</a:t>
          </a: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Programar</a:t>
          </a:r>
          <a:r>
            <a:rPr lang="es-MX" sz="600" baseline="0">
              <a:latin typeface="Arial" pitchFamily="34" charset="0"/>
              <a:cs typeface="Arial" pitchFamily="34" charset="0"/>
            </a:rPr>
            <a:t> pláticas y demás acciones de sensibilización</a:t>
          </a:r>
        </a:p>
        <a:p>
          <a:pPr algn="ctr" eaLnBrk="0" hangingPunct="0"/>
          <a:endParaRPr lang="es-MX" sz="600" baseline="0">
            <a:latin typeface="Arial" pitchFamily="34" charset="0"/>
            <a:cs typeface="Arial" pitchFamily="34" charset="0"/>
          </a:endParaRPr>
        </a:p>
      </xdr:txBody>
    </xdr:sp>
    <xdr:clientData/>
  </xdr:twoCellAnchor>
  <xdr:twoCellAnchor>
    <xdr:from>
      <xdr:col>2</xdr:col>
      <xdr:colOff>180975</xdr:colOff>
      <xdr:row>22</xdr:row>
      <xdr:rowOff>66675</xdr:rowOff>
    </xdr:from>
    <xdr:to>
      <xdr:col>2</xdr:col>
      <xdr:colOff>1181100</xdr:colOff>
      <xdr:row>33</xdr:row>
      <xdr:rowOff>101600</xdr:rowOff>
    </xdr:to>
    <xdr:sp macro="" textlink="">
      <xdr:nvSpPr>
        <xdr:cNvPr id="117" name="AutoShape 95"/>
        <xdr:cNvSpPr>
          <a:spLocks noChangeArrowheads="1"/>
        </xdr:cNvSpPr>
      </xdr:nvSpPr>
      <xdr:spPr bwMode="auto">
        <a:xfrm>
          <a:off x="765175" y="3432175"/>
          <a:ext cx="1000125" cy="1851025"/>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Concertar convenios entre instituciones paa que</a:t>
          </a:r>
          <a:r>
            <a:rPr lang="es-MX" sz="600" baseline="0">
              <a:latin typeface="Arial" pitchFamily="34" charset="0"/>
              <a:cs typeface="Arial" pitchFamily="34" charset="0"/>
            </a:rPr>
            <a:t> el transporte se adapte de acuerdo a lo que establece la noramtividad.</a:t>
          </a:r>
          <a:r>
            <a:rPr lang="es-MX" sz="600">
              <a:latin typeface="Arial" pitchFamily="34" charset="0"/>
              <a:cs typeface="Arial" pitchFamily="34" charset="0"/>
            </a:rPr>
            <a:t>.</a:t>
          </a: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Gestionar recursos financieros para su operación</a:t>
          </a: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Traslado de las Persoans con Discapacidad a diversas instituciones para su atención.</a:t>
          </a:r>
        </a:p>
      </xdr:txBody>
    </xdr:sp>
    <xdr:clientData/>
  </xdr:twoCellAnchor>
  <xdr:twoCellAnchor>
    <xdr:from>
      <xdr:col>0</xdr:col>
      <xdr:colOff>161925</xdr:colOff>
      <xdr:row>0</xdr:row>
      <xdr:rowOff>57150</xdr:rowOff>
    </xdr:from>
    <xdr:to>
      <xdr:col>2</xdr:col>
      <xdr:colOff>1162050</xdr:colOff>
      <xdr:row>3</xdr:row>
      <xdr:rowOff>114300</xdr:rowOff>
    </xdr:to>
    <xdr:pic>
      <xdr:nvPicPr>
        <xdr:cNvPr id="27"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61925" y="57150"/>
          <a:ext cx="1581150" cy="542925"/>
        </a:xfrm>
        <a:prstGeom prst="rect">
          <a:avLst/>
        </a:prstGeom>
        <a:noFill/>
        <a:ln w="9525">
          <a:noFill/>
          <a:miter lim="800000"/>
          <a:headEnd/>
          <a:tailEnd/>
        </a:ln>
      </xdr:spPr>
    </xdr:pic>
    <xdr:clientData/>
  </xdr:twoCellAnchor>
  <xdr:twoCellAnchor editAs="oneCell">
    <xdr:from>
      <xdr:col>7</xdr:col>
      <xdr:colOff>1428750</xdr:colOff>
      <xdr:row>0</xdr:row>
      <xdr:rowOff>0</xdr:rowOff>
    </xdr:from>
    <xdr:to>
      <xdr:col>7</xdr:col>
      <xdr:colOff>2709651</xdr:colOff>
      <xdr:row>5</xdr:row>
      <xdr:rowOff>20746</xdr:rowOff>
    </xdr:to>
    <xdr:pic>
      <xdr:nvPicPr>
        <xdr:cNvPr id="29"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200900" y="0"/>
          <a:ext cx="1280901" cy="744646"/>
        </a:xfrm>
        <a:prstGeom prst="rect">
          <a:avLst/>
        </a:prstGeom>
        <a:noFill/>
        <a:ln>
          <a:noFill/>
        </a:ln>
        <a:effectLst/>
        <a:extLst/>
      </xdr:spPr>
    </xdr:pic>
    <xdr:clientData/>
  </xdr:twoCellAnchor>
  <xdr:twoCellAnchor>
    <xdr:from>
      <xdr:col>2</xdr:col>
      <xdr:colOff>571499</xdr:colOff>
      <xdr:row>11</xdr:row>
      <xdr:rowOff>104775</xdr:rowOff>
    </xdr:from>
    <xdr:to>
      <xdr:col>10</xdr:col>
      <xdr:colOff>561974</xdr:colOff>
      <xdr:row>15</xdr:row>
      <xdr:rowOff>28575</xdr:rowOff>
    </xdr:to>
    <xdr:sp macro="" textlink="">
      <xdr:nvSpPr>
        <xdr:cNvPr id="5121" name="Text Box 1"/>
        <xdr:cNvSpPr txBox="1">
          <a:spLocks noChangeArrowheads="1"/>
        </xdr:cNvSpPr>
      </xdr:nvSpPr>
      <xdr:spPr bwMode="auto">
        <a:xfrm>
          <a:off x="1152524" y="1714500"/>
          <a:ext cx="9458325" cy="485775"/>
        </a:xfrm>
        <a:prstGeom prst="rect">
          <a:avLst/>
        </a:prstGeom>
        <a:solidFill>
          <a:srgbClr val="92D050"/>
        </a:solidFill>
        <a:ln w="9525">
          <a:noFill/>
          <a:miter lim="800000"/>
          <a:headEnd/>
          <a:tailEnd/>
        </a:ln>
      </xdr:spPr>
      <xdr:txBody>
        <a:bodyPr vertOverflow="clip" wrap="square" lIns="27432" tIns="22860" rIns="0" bIns="0" anchor="ctr" upright="1"/>
        <a:lstStyle/>
        <a:p>
          <a:pPr algn="ctr" rtl="0">
            <a:defRPr sz="1000"/>
          </a:pPr>
          <a:r>
            <a:rPr lang="es-MX" sz="1000" b="1" i="0" u="none" strike="noStrike" baseline="0">
              <a:solidFill>
                <a:srgbClr val="000000"/>
              </a:solidFill>
              <a:latin typeface="Arial"/>
              <a:cs typeface="Arial"/>
            </a:rPr>
            <a:t>LAS PERSONAS CON DISCAPACIDAD TIENEN MAYORES OPORTUNIDADES PARA INTEGRARSE A LA SOCIEDAD </a:t>
          </a:r>
        </a:p>
      </xdr:txBody>
    </xdr:sp>
    <xdr:clientData/>
  </xdr:twoCellAnchor>
  <xdr:twoCellAnchor>
    <xdr:from>
      <xdr:col>7</xdr:col>
      <xdr:colOff>647700</xdr:colOff>
      <xdr:row>16</xdr:row>
      <xdr:rowOff>66675</xdr:rowOff>
    </xdr:from>
    <xdr:to>
      <xdr:col>7</xdr:col>
      <xdr:colOff>1660525</xdr:colOff>
      <xdr:row>21</xdr:row>
      <xdr:rowOff>61912</xdr:rowOff>
    </xdr:to>
    <xdr:sp macro="" textlink="">
      <xdr:nvSpPr>
        <xdr:cNvPr id="35" name="AutoShape 95"/>
        <xdr:cNvSpPr>
          <a:spLocks noChangeArrowheads="1"/>
        </xdr:cNvSpPr>
      </xdr:nvSpPr>
      <xdr:spPr bwMode="auto">
        <a:xfrm>
          <a:off x="6419850" y="2400300"/>
          <a:ext cx="1012825" cy="804862"/>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Terapiás Psicologicas,</a:t>
          </a:r>
          <a:r>
            <a:rPr lang="es-MX" sz="700" baseline="0">
              <a:latin typeface="Arial" pitchFamily="34" charset="0"/>
              <a:cs typeface="Arial" pitchFamily="34" charset="0"/>
            </a:rPr>
            <a:t> físicias de rehabilitación lúdica</a:t>
          </a:r>
          <a:endParaRPr lang="es-MX" sz="700">
            <a:latin typeface="Arial" pitchFamily="34" charset="0"/>
            <a:cs typeface="Arial" pitchFamily="34" charset="0"/>
          </a:endParaRPr>
        </a:p>
      </xdr:txBody>
    </xdr:sp>
    <xdr:clientData/>
  </xdr:twoCellAnchor>
  <xdr:twoCellAnchor>
    <xdr:from>
      <xdr:col>7</xdr:col>
      <xdr:colOff>1762125</xdr:colOff>
      <xdr:row>16</xdr:row>
      <xdr:rowOff>66675</xdr:rowOff>
    </xdr:from>
    <xdr:to>
      <xdr:col>8</xdr:col>
      <xdr:colOff>22225</xdr:colOff>
      <xdr:row>21</xdr:row>
      <xdr:rowOff>61912</xdr:rowOff>
    </xdr:to>
    <xdr:sp macro="" textlink="">
      <xdr:nvSpPr>
        <xdr:cNvPr id="36" name="AutoShape 95"/>
        <xdr:cNvSpPr>
          <a:spLocks noChangeArrowheads="1"/>
        </xdr:cNvSpPr>
      </xdr:nvSpPr>
      <xdr:spPr bwMode="auto">
        <a:xfrm>
          <a:off x="7534275" y="2400300"/>
          <a:ext cx="1012825" cy="804862"/>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700">
              <a:latin typeface="Arial" pitchFamily="34" charset="0"/>
              <a:cs typeface="Arial" pitchFamily="34" charset="0"/>
            </a:rPr>
            <a:t>Jornadas de rehabilitación a través de la unidad móvil</a:t>
          </a:r>
        </a:p>
      </xdr:txBody>
    </xdr:sp>
    <xdr:clientData/>
  </xdr:twoCellAnchor>
  <xdr:twoCellAnchor>
    <xdr:from>
      <xdr:col>8</xdr:col>
      <xdr:colOff>104775</xdr:colOff>
      <xdr:row>16</xdr:row>
      <xdr:rowOff>47625</xdr:rowOff>
    </xdr:from>
    <xdr:to>
      <xdr:col>9</xdr:col>
      <xdr:colOff>355600</xdr:colOff>
      <xdr:row>21</xdr:row>
      <xdr:rowOff>42862</xdr:rowOff>
    </xdr:to>
    <xdr:sp macro="" textlink="">
      <xdr:nvSpPr>
        <xdr:cNvPr id="37" name="AutoShape 95"/>
        <xdr:cNvSpPr>
          <a:spLocks noChangeArrowheads="1"/>
        </xdr:cNvSpPr>
      </xdr:nvSpPr>
      <xdr:spPr bwMode="auto">
        <a:xfrm>
          <a:off x="8629650" y="2381250"/>
          <a:ext cx="1012825" cy="804862"/>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800">
              <a:latin typeface="Arial" pitchFamily="34" charset="0"/>
              <a:cs typeface="Arial" pitchFamily="34" charset="0"/>
            </a:rPr>
            <a:t>Gestiones para promover la accesibilidad</a:t>
          </a:r>
        </a:p>
      </xdr:txBody>
    </xdr:sp>
    <xdr:clientData/>
  </xdr:twoCellAnchor>
  <xdr:twoCellAnchor>
    <xdr:from>
      <xdr:col>9</xdr:col>
      <xdr:colOff>485775</xdr:colOff>
      <xdr:row>16</xdr:row>
      <xdr:rowOff>66674</xdr:rowOff>
    </xdr:from>
    <xdr:to>
      <xdr:col>10</xdr:col>
      <xdr:colOff>685800</xdr:colOff>
      <xdr:row>21</xdr:row>
      <xdr:rowOff>52386</xdr:rowOff>
    </xdr:to>
    <xdr:sp macro="" textlink="">
      <xdr:nvSpPr>
        <xdr:cNvPr id="38" name="AutoShape 95"/>
        <xdr:cNvSpPr>
          <a:spLocks noChangeArrowheads="1"/>
        </xdr:cNvSpPr>
      </xdr:nvSpPr>
      <xdr:spPr bwMode="auto">
        <a:xfrm>
          <a:off x="9772650" y="2400299"/>
          <a:ext cx="962025" cy="795337"/>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800">
              <a:latin typeface="Arial" pitchFamily="34" charset="0"/>
              <a:cs typeface="Arial" pitchFamily="34" charset="0"/>
            </a:rPr>
            <a:t>Convenios</a:t>
          </a:r>
          <a:r>
            <a:rPr lang="es-MX" sz="800" baseline="0">
              <a:latin typeface="Arial" pitchFamily="34" charset="0"/>
              <a:cs typeface="Arial" pitchFamily="34" charset="0"/>
            </a:rPr>
            <a:t> y donaciones</a:t>
          </a:r>
          <a:endParaRPr lang="es-MX" sz="800">
            <a:latin typeface="Arial" pitchFamily="34" charset="0"/>
            <a:cs typeface="Arial" pitchFamily="34" charset="0"/>
          </a:endParaRPr>
        </a:p>
      </xdr:txBody>
    </xdr:sp>
    <xdr:clientData/>
  </xdr:twoCellAnchor>
  <xdr:twoCellAnchor>
    <xdr:from>
      <xdr:col>5</xdr:col>
      <xdr:colOff>180976</xdr:colOff>
      <xdr:row>15</xdr:row>
      <xdr:rowOff>66674</xdr:rowOff>
    </xdr:from>
    <xdr:to>
      <xdr:col>6</xdr:col>
      <xdr:colOff>142875</xdr:colOff>
      <xdr:row>21</xdr:row>
      <xdr:rowOff>95250</xdr:rowOff>
    </xdr:to>
    <xdr:sp macro="" textlink="">
      <xdr:nvSpPr>
        <xdr:cNvPr id="39" name="AutoShape 95"/>
        <xdr:cNvSpPr>
          <a:spLocks noChangeArrowheads="1"/>
        </xdr:cNvSpPr>
      </xdr:nvSpPr>
      <xdr:spPr bwMode="auto">
        <a:xfrm>
          <a:off x="4124326" y="2238374"/>
          <a:ext cx="1066799" cy="1000126"/>
        </a:xfrm>
        <a:prstGeom prst="roundRect">
          <a:avLst>
            <a:gd name="adj" fmla="val 9991"/>
          </a:avLst>
        </a:prstGeom>
        <a:ln>
          <a:headEnd/>
          <a:tailEnd/>
        </a:ln>
      </xdr:spPr>
      <xdr:style>
        <a:lnRef idx="2">
          <a:schemeClr val="dk1"/>
        </a:lnRef>
        <a:fillRef idx="1">
          <a:schemeClr val="lt1"/>
        </a:fillRef>
        <a:effectRef idx="0">
          <a:schemeClr val="dk1"/>
        </a:effectRef>
        <a:fontRef idx="minor">
          <a:schemeClr val="dk1"/>
        </a:fontRef>
      </xdr:style>
      <xdr:txBody>
        <a:bodyPr wrap="square" anchor="ctr"/>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600">
              <a:latin typeface="Arial" pitchFamily="34" charset="0"/>
              <a:cs typeface="Arial" pitchFamily="34" charset="0"/>
            </a:rPr>
            <a:t>Campañas de difusición</a:t>
          </a:r>
          <a:r>
            <a:rPr lang="es-MX" sz="600" baseline="0">
              <a:latin typeface="Arial" pitchFamily="34" charset="0"/>
              <a:cs typeface="Arial" pitchFamily="34" charset="0"/>
            </a:rPr>
            <a:t> de los servicios que ofrece </a:t>
          </a:r>
          <a:r>
            <a:rPr lang="es-MX" sz="600">
              <a:latin typeface="Arial" pitchFamily="34" charset="0"/>
              <a:cs typeface="Arial" pitchFamily="34" charset="0"/>
            </a:rPr>
            <a:t> nstituto así como de la prevención de la Discapacidad y los derechos</a:t>
          </a:r>
          <a:r>
            <a:rPr lang="es-MX" sz="600" baseline="0">
              <a:latin typeface="Arial" pitchFamily="34" charset="0"/>
              <a:cs typeface="Arial" pitchFamily="34" charset="0"/>
            </a:rPr>
            <a:t> humanos de las Personas con Discapácidad</a:t>
          </a:r>
          <a:endParaRPr lang="es-MX" sz="600">
            <a:latin typeface="Arial" pitchFamily="34" charset="0"/>
            <a:cs typeface="Arial" pitchFamily="34" charset="0"/>
          </a:endParaRPr>
        </a:p>
      </xdr:txBody>
    </xdr:sp>
    <xdr:clientData/>
  </xdr:twoCellAnchor>
  <xdr:twoCellAnchor>
    <xdr:from>
      <xdr:col>6</xdr:col>
      <xdr:colOff>247650</xdr:colOff>
      <xdr:row>22</xdr:row>
      <xdr:rowOff>47625</xdr:rowOff>
    </xdr:from>
    <xdr:to>
      <xdr:col>7</xdr:col>
      <xdr:colOff>536575</xdr:colOff>
      <xdr:row>33</xdr:row>
      <xdr:rowOff>95250</xdr:rowOff>
    </xdr:to>
    <xdr:sp macro="" textlink="">
      <xdr:nvSpPr>
        <xdr:cNvPr id="41" name="AutoShape 95"/>
        <xdr:cNvSpPr>
          <a:spLocks noChangeArrowheads="1"/>
        </xdr:cNvSpPr>
      </xdr:nvSpPr>
      <xdr:spPr bwMode="auto">
        <a:xfrm>
          <a:off x="5295900" y="3352800"/>
          <a:ext cx="1012825" cy="1828800"/>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Recibir solicitudes de apoyos </a:t>
          </a:r>
          <a:r>
            <a:rPr lang="es-MX" sz="600" baseline="0">
              <a:latin typeface="Arial" pitchFamily="34" charset="0"/>
              <a:cs typeface="Arial" pitchFamily="34" charset="0"/>
            </a:rPr>
            <a:t> ecnómicos y ayudas técnicas</a:t>
          </a:r>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Presupuestar</a:t>
          </a:r>
          <a:r>
            <a:rPr lang="es-MX" sz="600" baseline="0">
              <a:latin typeface="Arial" pitchFamily="34" charset="0"/>
              <a:cs typeface="Arial" pitchFamily="34" charset="0"/>
            </a:rPr>
            <a:t> los recursos financieros</a:t>
          </a:r>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Entregar los apoyos económicos y ayudas técnicas.</a:t>
          </a:r>
        </a:p>
      </xdr:txBody>
    </xdr:sp>
    <xdr:clientData/>
  </xdr:twoCellAnchor>
  <xdr:twoCellAnchor>
    <xdr:from>
      <xdr:col>7</xdr:col>
      <xdr:colOff>666750</xdr:colOff>
      <xdr:row>22</xdr:row>
      <xdr:rowOff>28575</xdr:rowOff>
    </xdr:from>
    <xdr:to>
      <xdr:col>7</xdr:col>
      <xdr:colOff>1679575</xdr:colOff>
      <xdr:row>33</xdr:row>
      <xdr:rowOff>76200</xdr:rowOff>
    </xdr:to>
    <xdr:sp macro="" textlink="">
      <xdr:nvSpPr>
        <xdr:cNvPr id="42" name="AutoShape 95"/>
        <xdr:cNvSpPr>
          <a:spLocks noChangeArrowheads="1"/>
        </xdr:cNvSpPr>
      </xdr:nvSpPr>
      <xdr:spPr bwMode="auto">
        <a:xfrm>
          <a:off x="6438900" y="3333750"/>
          <a:ext cx="1012825" cy="1828800"/>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Recibir solicicitud</a:t>
          </a:r>
          <a:r>
            <a:rPr lang="es-MX" sz="600" baseline="0">
              <a:latin typeface="Arial" pitchFamily="34" charset="0"/>
              <a:cs typeface="Arial" pitchFamily="34" charset="0"/>
            </a:rPr>
            <a:t> de servicio</a:t>
          </a:r>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Programar sesiones terapeuticas</a:t>
          </a: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Brindar el servicio</a:t>
          </a:r>
        </a:p>
      </xdr:txBody>
    </xdr:sp>
    <xdr:clientData/>
  </xdr:twoCellAnchor>
  <xdr:twoCellAnchor>
    <xdr:from>
      <xdr:col>7</xdr:col>
      <xdr:colOff>1781175</xdr:colOff>
      <xdr:row>22</xdr:row>
      <xdr:rowOff>66675</xdr:rowOff>
    </xdr:from>
    <xdr:to>
      <xdr:col>8</xdr:col>
      <xdr:colOff>41275</xdr:colOff>
      <xdr:row>33</xdr:row>
      <xdr:rowOff>114300</xdr:rowOff>
    </xdr:to>
    <xdr:sp macro="" textlink="">
      <xdr:nvSpPr>
        <xdr:cNvPr id="43" name="AutoShape 95"/>
        <xdr:cNvSpPr>
          <a:spLocks noChangeArrowheads="1"/>
        </xdr:cNvSpPr>
      </xdr:nvSpPr>
      <xdr:spPr bwMode="auto">
        <a:xfrm>
          <a:off x="7553325" y="3371850"/>
          <a:ext cx="1012825" cy="1828800"/>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Programar  visitas a las</a:t>
          </a:r>
          <a:r>
            <a:rPr lang="es-MX" sz="600" baseline="0">
              <a:latin typeface="Arial" pitchFamily="34" charset="0"/>
              <a:cs typeface="Arial" pitchFamily="34" charset="0"/>
            </a:rPr>
            <a:t> comunidades</a:t>
          </a:r>
        </a:p>
        <a:p>
          <a:pPr algn="ctr" eaLnBrk="0" hangingPunct="0"/>
          <a:endParaRPr lang="es-MX" sz="600" baseline="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Organizar las actividades del personal de asistirá</a:t>
          </a: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Realizar la jornada de rehabilitación</a:t>
          </a:r>
        </a:p>
      </xdr:txBody>
    </xdr:sp>
    <xdr:clientData/>
  </xdr:twoCellAnchor>
  <xdr:twoCellAnchor>
    <xdr:from>
      <xdr:col>8</xdr:col>
      <xdr:colOff>190500</xdr:colOff>
      <xdr:row>22</xdr:row>
      <xdr:rowOff>28575</xdr:rowOff>
    </xdr:from>
    <xdr:to>
      <xdr:col>9</xdr:col>
      <xdr:colOff>447675</xdr:colOff>
      <xdr:row>38</xdr:row>
      <xdr:rowOff>120650</xdr:rowOff>
    </xdr:to>
    <xdr:sp macro="" textlink="">
      <xdr:nvSpPr>
        <xdr:cNvPr id="44" name="AutoShape 95"/>
        <xdr:cNvSpPr>
          <a:spLocks noChangeArrowheads="1"/>
        </xdr:cNvSpPr>
      </xdr:nvSpPr>
      <xdr:spPr bwMode="auto">
        <a:xfrm>
          <a:off x="8724900" y="3394075"/>
          <a:ext cx="1019175" cy="2733675"/>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Tramitar </a:t>
          </a:r>
          <a:r>
            <a:rPr lang="es-MX" sz="600" baseline="0">
              <a:latin typeface="Arial" pitchFamily="34" charset="0"/>
              <a:cs typeface="Arial" pitchFamily="34" charset="0"/>
            </a:rPr>
            <a:t> credencailes de descuento en el servicicio público de transporte y formato placa para los vehículos de las Personas con Discapacidad </a:t>
          </a:r>
        </a:p>
        <a:p>
          <a:pPr algn="ctr" eaLnBrk="0" hangingPunct="0"/>
          <a:endParaRPr lang="es-MX" sz="600" baseline="0">
            <a:latin typeface="Arial" pitchFamily="34" charset="0"/>
            <a:cs typeface="Arial" pitchFamily="34" charset="0"/>
          </a:endParaRPr>
        </a:p>
        <a:p>
          <a:pPr algn="ctr" eaLnBrk="0" hangingPunct="0"/>
          <a:endParaRPr lang="es-MX" sz="600" baseline="0">
            <a:latin typeface="Arial" pitchFamily="34" charset="0"/>
            <a:cs typeface="Arial" pitchFamily="34" charset="0"/>
          </a:endParaRPr>
        </a:p>
        <a:p>
          <a:pPr algn="ctr" eaLnBrk="0" hangingPunct="0"/>
          <a:endParaRPr lang="es-MX" sz="600" baseline="0">
            <a:latin typeface="Arial" pitchFamily="34" charset="0"/>
            <a:cs typeface="Arial" pitchFamily="34" charset="0"/>
          </a:endParaRPr>
        </a:p>
        <a:p>
          <a:pPr algn="ctr" eaLnBrk="0" hangingPunct="0"/>
          <a:r>
            <a:rPr lang="es-MX" sz="600">
              <a:latin typeface="Arial" pitchFamily="34" charset="0"/>
              <a:cs typeface="Arial" pitchFamily="34" charset="0"/>
            </a:rPr>
            <a:t>Capacitación</a:t>
          </a:r>
          <a:r>
            <a:rPr lang="es-MX" sz="600" baseline="0">
              <a:latin typeface="Arial" pitchFamily="34" charset="0"/>
              <a:cs typeface="Arial" pitchFamily="34" charset="0"/>
            </a:rPr>
            <a:t> para desarrollar competencias laborales con las instancias que correspondan</a:t>
          </a:r>
        </a:p>
        <a:p>
          <a:pPr algn="ctr" eaLnBrk="0" hangingPunct="0"/>
          <a:endParaRPr lang="es-MX" sz="600" baseline="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Canalización e integración</a:t>
          </a:r>
          <a:r>
            <a:rPr lang="es-MX" sz="600" baseline="0">
              <a:latin typeface="Arial" pitchFamily="34" charset="0"/>
              <a:cs typeface="Arial" pitchFamily="34" charset="0"/>
            </a:rPr>
            <a:t> laboral </a:t>
          </a:r>
        </a:p>
        <a:p>
          <a:pPr algn="ctr" eaLnBrk="0" hangingPunct="0"/>
          <a:endParaRPr lang="es-MX" sz="600" baseline="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Gestión</a:t>
          </a:r>
          <a:r>
            <a:rPr lang="es-MX" sz="600" baseline="0">
              <a:latin typeface="Arial" pitchFamily="34" charset="0"/>
              <a:cs typeface="Arial" pitchFamily="34" charset="0"/>
            </a:rPr>
            <a:t> de recursos económicos para proyectos productivos.</a:t>
          </a:r>
          <a:endParaRPr lang="es-MX" sz="600">
            <a:latin typeface="Arial" pitchFamily="34" charset="0"/>
            <a:cs typeface="Arial" pitchFamily="34" charset="0"/>
          </a:endParaRPr>
        </a:p>
      </xdr:txBody>
    </xdr:sp>
    <xdr:clientData/>
  </xdr:twoCellAnchor>
  <xdr:twoCellAnchor>
    <xdr:from>
      <xdr:col>9</xdr:col>
      <xdr:colOff>533401</xdr:colOff>
      <xdr:row>22</xdr:row>
      <xdr:rowOff>38100</xdr:rowOff>
    </xdr:from>
    <xdr:to>
      <xdr:col>10</xdr:col>
      <xdr:colOff>723901</xdr:colOff>
      <xdr:row>33</xdr:row>
      <xdr:rowOff>85725</xdr:rowOff>
    </xdr:to>
    <xdr:sp macro="" textlink="">
      <xdr:nvSpPr>
        <xdr:cNvPr id="45" name="AutoShape 95"/>
        <xdr:cNvSpPr>
          <a:spLocks noChangeArrowheads="1"/>
        </xdr:cNvSpPr>
      </xdr:nvSpPr>
      <xdr:spPr bwMode="auto">
        <a:xfrm>
          <a:off x="9820276" y="3343275"/>
          <a:ext cx="952500" cy="1828800"/>
        </a:xfrm>
        <a:prstGeom prst="roundRect">
          <a:avLst>
            <a:gd name="adj" fmla="val 9991"/>
          </a:avLst>
        </a:prstGeom>
        <a:ln>
          <a:headEnd/>
          <a:tailEnd/>
        </a:ln>
      </xdr:spPr>
      <xdr:style>
        <a:lnRef idx="2">
          <a:schemeClr val="accent6"/>
        </a:lnRef>
        <a:fillRef idx="1">
          <a:schemeClr val="lt1"/>
        </a:fillRef>
        <a:effectRef idx="0">
          <a:schemeClr val="accent6"/>
        </a:effectRef>
        <a:fontRef idx="minor">
          <a:schemeClr val="dk1"/>
        </a:fontRef>
      </xdr:style>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eaLnBrk="0" hangingPunct="0"/>
          <a:r>
            <a:rPr lang="es-MX" sz="600">
              <a:latin typeface="Arial" pitchFamily="34" charset="0"/>
              <a:cs typeface="Arial" pitchFamily="34" charset="0"/>
            </a:rPr>
            <a:t>Tramitar con el sector privado, descuentos en</a:t>
          </a:r>
          <a:r>
            <a:rPr lang="es-MX" sz="600" baseline="0">
              <a:latin typeface="Arial" pitchFamily="34" charset="0"/>
              <a:cs typeface="Arial" pitchFamily="34" charset="0"/>
            </a:rPr>
            <a:t> productos y servicios en beneficios de las Personas con Discapacidad</a:t>
          </a:r>
        </a:p>
        <a:p>
          <a:pPr algn="ctr" eaLnBrk="0" hangingPunct="0"/>
          <a:endParaRPr lang="es-MX" sz="600" baseline="0">
            <a:latin typeface="Arial" pitchFamily="34" charset="0"/>
            <a:cs typeface="Arial" pitchFamily="34" charset="0"/>
          </a:endParaRPr>
        </a:p>
        <a:p>
          <a:pPr algn="ctr" eaLnBrk="0" hangingPunct="0"/>
          <a:endParaRPr lang="es-MX" sz="600" baseline="0">
            <a:latin typeface="Arial" pitchFamily="34" charset="0"/>
            <a:cs typeface="Arial" pitchFamily="34" charset="0"/>
          </a:endParaRPr>
        </a:p>
        <a:p>
          <a:pPr algn="ctr" eaLnBrk="0" hangingPunct="0"/>
          <a:endParaRPr lang="es-MX" sz="600">
            <a:latin typeface="Arial" pitchFamily="34" charset="0"/>
            <a:cs typeface="Arial" pitchFamily="34" charset="0"/>
          </a:endParaRPr>
        </a:p>
        <a:p>
          <a:pPr algn="ctr" eaLnBrk="0" hangingPunct="0"/>
          <a:r>
            <a:rPr lang="es-MX" sz="600">
              <a:latin typeface="Arial" pitchFamily="34" charset="0"/>
              <a:cs typeface="Arial" pitchFamily="34" charset="0"/>
            </a:rPr>
            <a:t>Solicitar</a:t>
          </a:r>
          <a:r>
            <a:rPr lang="es-MX" sz="600" baseline="0">
              <a:latin typeface="Arial" pitchFamily="34" charset="0"/>
              <a:cs typeface="Arial" pitchFamily="34" charset="0"/>
            </a:rPr>
            <a:t> donativos con le sector privado y público.</a:t>
          </a:r>
          <a:endParaRPr lang="es-MX" sz="600">
            <a:latin typeface="Arial" pitchFamily="34" charset="0"/>
            <a:cs typeface="Arial" pitchFamily="34" charset="0"/>
          </a:endParaRPr>
        </a:p>
      </xdr:txBody>
    </xdr:sp>
    <xdr:clientData/>
  </xdr:twoCellAnchor>
  <xdr:twoCellAnchor>
    <xdr:from>
      <xdr:col>5</xdr:col>
      <xdr:colOff>704850</xdr:colOff>
      <xdr:row>21</xdr:row>
      <xdr:rowOff>9525</xdr:rowOff>
    </xdr:from>
    <xdr:to>
      <xdr:col>5</xdr:col>
      <xdr:colOff>704850</xdr:colOff>
      <xdr:row>22</xdr:row>
      <xdr:rowOff>85188</xdr:rowOff>
    </xdr:to>
    <xdr:sp macro="" textlink="">
      <xdr:nvSpPr>
        <xdr:cNvPr id="46" name="Line 53"/>
        <xdr:cNvSpPr>
          <a:spLocks noChangeShapeType="1"/>
        </xdr:cNvSpPr>
      </xdr:nvSpPr>
      <xdr:spPr bwMode="auto">
        <a:xfrm flipV="1">
          <a:off x="4648200" y="3152775"/>
          <a:ext cx="0" cy="237588"/>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7</xdr:col>
      <xdr:colOff>2190750</xdr:colOff>
      <xdr:row>21</xdr:row>
      <xdr:rowOff>38100</xdr:rowOff>
    </xdr:from>
    <xdr:to>
      <xdr:col>7</xdr:col>
      <xdr:colOff>2190750</xdr:colOff>
      <xdr:row>22</xdr:row>
      <xdr:rowOff>113763</xdr:rowOff>
    </xdr:to>
    <xdr:sp macro="" textlink="">
      <xdr:nvSpPr>
        <xdr:cNvPr id="47" name="Line 53"/>
        <xdr:cNvSpPr>
          <a:spLocks noChangeShapeType="1"/>
        </xdr:cNvSpPr>
      </xdr:nvSpPr>
      <xdr:spPr bwMode="auto">
        <a:xfrm flipV="1">
          <a:off x="7962900" y="3181350"/>
          <a:ext cx="0" cy="237588"/>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8</xdr:col>
      <xdr:colOff>571500</xdr:colOff>
      <xdr:row>21</xdr:row>
      <xdr:rowOff>28575</xdr:rowOff>
    </xdr:from>
    <xdr:to>
      <xdr:col>8</xdr:col>
      <xdr:colOff>571500</xdr:colOff>
      <xdr:row>22</xdr:row>
      <xdr:rowOff>104238</xdr:rowOff>
    </xdr:to>
    <xdr:sp macro="" textlink="">
      <xdr:nvSpPr>
        <xdr:cNvPr id="48" name="Line 53"/>
        <xdr:cNvSpPr>
          <a:spLocks noChangeShapeType="1"/>
        </xdr:cNvSpPr>
      </xdr:nvSpPr>
      <xdr:spPr bwMode="auto">
        <a:xfrm flipV="1">
          <a:off x="9096375" y="3171825"/>
          <a:ext cx="0" cy="237588"/>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10</xdr:col>
      <xdr:colOff>209550</xdr:colOff>
      <xdr:row>21</xdr:row>
      <xdr:rowOff>9525</xdr:rowOff>
    </xdr:from>
    <xdr:to>
      <xdr:col>10</xdr:col>
      <xdr:colOff>209550</xdr:colOff>
      <xdr:row>22</xdr:row>
      <xdr:rowOff>85188</xdr:rowOff>
    </xdr:to>
    <xdr:sp macro="" textlink="">
      <xdr:nvSpPr>
        <xdr:cNvPr id="49" name="Line 53"/>
        <xdr:cNvSpPr>
          <a:spLocks noChangeShapeType="1"/>
        </xdr:cNvSpPr>
      </xdr:nvSpPr>
      <xdr:spPr bwMode="auto">
        <a:xfrm flipV="1">
          <a:off x="10258425" y="3152775"/>
          <a:ext cx="0" cy="237588"/>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twoCellAnchor>
    <xdr:from>
      <xdr:col>3</xdr:col>
      <xdr:colOff>361950</xdr:colOff>
      <xdr:row>21</xdr:row>
      <xdr:rowOff>38100</xdr:rowOff>
    </xdr:from>
    <xdr:to>
      <xdr:col>3</xdr:col>
      <xdr:colOff>361950</xdr:colOff>
      <xdr:row>22</xdr:row>
      <xdr:rowOff>113763</xdr:rowOff>
    </xdr:to>
    <xdr:sp macro="" textlink="">
      <xdr:nvSpPr>
        <xdr:cNvPr id="50" name="Line 53"/>
        <xdr:cNvSpPr>
          <a:spLocks noChangeShapeType="1"/>
        </xdr:cNvSpPr>
      </xdr:nvSpPr>
      <xdr:spPr bwMode="auto">
        <a:xfrm flipV="1">
          <a:off x="2371725" y="3181350"/>
          <a:ext cx="0" cy="237588"/>
        </a:xfrm>
        <a:prstGeom prst="line">
          <a:avLst/>
        </a:prstGeom>
        <a:noFill/>
        <a:ln w="14288">
          <a:solidFill>
            <a:srgbClr val="000000"/>
          </a:solidFill>
          <a:round/>
          <a:headEnd/>
          <a:tailEnd type="triangle" w="med" len="med"/>
        </a:ln>
      </xdr:spPr>
      <xdr:txBody>
        <a:bodyPr wrap="square"/>
        <a:lstStyle>
          <a:defPPr>
            <a:defRPr lang="es-E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endParaRPr lang="es-E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1335183</xdr:colOff>
      <xdr:row>0</xdr:row>
      <xdr:rowOff>85724</xdr:rowOff>
    </xdr:from>
    <xdr:to>
      <xdr:col>5</xdr:col>
      <xdr:colOff>2078133</xdr:colOff>
      <xdr:row>3</xdr:row>
      <xdr:rowOff>123824</xdr:rowOff>
    </xdr:to>
    <xdr:sp macro="" textlink="">
      <xdr:nvSpPr>
        <xdr:cNvPr id="2" name="Text Box 217"/>
        <xdr:cNvSpPr txBox="1">
          <a:spLocks noChangeArrowheads="1"/>
        </xdr:cNvSpPr>
      </xdr:nvSpPr>
      <xdr:spPr bwMode="auto">
        <a:xfrm>
          <a:off x="1916208" y="85724"/>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SELECCIÓN DE ALTERNATIVAS</a:t>
          </a:r>
        </a:p>
      </xdr:txBody>
    </xdr:sp>
    <xdr:clientData/>
  </xdr:twoCellAnchor>
  <xdr:twoCellAnchor>
    <xdr:from>
      <xdr:col>0</xdr:col>
      <xdr:colOff>76200</xdr:colOff>
      <xdr:row>38</xdr:row>
      <xdr:rowOff>95251</xdr:rowOff>
    </xdr:from>
    <xdr:to>
      <xdr:col>3</xdr:col>
      <xdr:colOff>933450</xdr:colOff>
      <xdr:row>43</xdr:row>
      <xdr:rowOff>47625</xdr:rowOff>
    </xdr:to>
    <xdr:sp macro="" textlink="">
      <xdr:nvSpPr>
        <xdr:cNvPr id="5" name="4 CuadroTexto"/>
        <xdr:cNvSpPr txBox="1"/>
      </xdr:nvSpPr>
      <xdr:spPr>
        <a:xfrm>
          <a:off x="76200" y="5991226"/>
          <a:ext cx="2867025"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r>
            <a:rPr lang="es-MX" sz="800" b="1">
              <a:latin typeface="+mn-lt"/>
            </a:rPr>
            <a:t>Lic. José Antonio C. Larios Huerta</a:t>
          </a:r>
        </a:p>
        <a:p>
          <a:pPr algn="ctr"/>
          <a:r>
            <a:rPr lang="es-MX" sz="800" b="1">
              <a:latin typeface="+mn-lt"/>
            </a:rPr>
            <a:t>Subdirector</a:t>
          </a:r>
          <a:r>
            <a:rPr lang="es-MX" sz="800" b="1" baseline="0">
              <a:latin typeface="+mn-lt"/>
            </a:rPr>
            <a:t> Administrativo</a:t>
          </a:r>
          <a:endParaRPr lang="es-MX" sz="800" b="1">
            <a:latin typeface="+mn-lt"/>
          </a:endParaRPr>
        </a:p>
      </xdr:txBody>
    </xdr:sp>
    <xdr:clientData/>
  </xdr:twoCellAnchor>
  <xdr:twoCellAnchor>
    <xdr:from>
      <xdr:col>3</xdr:col>
      <xdr:colOff>1123950</xdr:colOff>
      <xdr:row>38</xdr:row>
      <xdr:rowOff>95251</xdr:rowOff>
    </xdr:from>
    <xdr:to>
      <xdr:col>6</xdr:col>
      <xdr:colOff>419100</xdr:colOff>
      <xdr:row>43</xdr:row>
      <xdr:rowOff>57151</xdr:rowOff>
    </xdr:to>
    <xdr:sp macro="" textlink="">
      <xdr:nvSpPr>
        <xdr:cNvPr id="6" name="5 CuadroTexto"/>
        <xdr:cNvSpPr txBox="1"/>
      </xdr:nvSpPr>
      <xdr:spPr>
        <a:xfrm>
          <a:off x="3133725" y="5991226"/>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6</xdr:col>
      <xdr:colOff>542925</xdr:colOff>
      <xdr:row>38</xdr:row>
      <xdr:rowOff>85725</xdr:rowOff>
    </xdr:from>
    <xdr:to>
      <xdr:col>7</xdr:col>
      <xdr:colOff>2581275</xdr:colOff>
      <xdr:row>43</xdr:row>
      <xdr:rowOff>57150</xdr:rowOff>
    </xdr:to>
    <xdr:sp macro="" textlink="">
      <xdr:nvSpPr>
        <xdr:cNvPr id="7" name="6 CuadroTexto"/>
        <xdr:cNvSpPr txBox="1"/>
      </xdr:nvSpPr>
      <xdr:spPr>
        <a:xfrm>
          <a:off x="5591175" y="5981700"/>
          <a:ext cx="27622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a:t>
          </a:r>
          <a:r>
            <a:rPr lang="es-MX" sz="800" b="1" baseline="0">
              <a:latin typeface="+mn-lt"/>
            </a:rPr>
            <a:t> del Carmen Mazarrasa Corona</a:t>
          </a:r>
          <a:endParaRPr lang="es-MX" sz="800" b="1">
            <a:latin typeface="+mn-lt"/>
          </a:endParaRP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161925</xdr:colOff>
      <xdr:row>15</xdr:row>
      <xdr:rowOff>9525</xdr:rowOff>
    </xdr:from>
    <xdr:to>
      <xdr:col>2</xdr:col>
      <xdr:colOff>361950</xdr:colOff>
      <xdr:row>17</xdr:row>
      <xdr:rowOff>19050</xdr:rowOff>
    </xdr:to>
    <xdr:sp macro="" textlink="">
      <xdr:nvSpPr>
        <xdr:cNvPr id="8" name="7 CuadroTexto"/>
        <xdr:cNvSpPr txBox="1"/>
      </xdr:nvSpPr>
      <xdr:spPr>
        <a:xfrm>
          <a:off x="161925" y="2181225"/>
          <a:ext cx="7810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Acciones Probables</a:t>
          </a:r>
        </a:p>
      </xdr:txBody>
    </xdr:sp>
    <xdr:clientData/>
  </xdr:twoCellAnchor>
  <xdr:twoCellAnchor>
    <xdr:from>
      <xdr:col>2</xdr:col>
      <xdr:colOff>561975</xdr:colOff>
      <xdr:row>12</xdr:row>
      <xdr:rowOff>47625</xdr:rowOff>
    </xdr:from>
    <xdr:to>
      <xdr:col>2</xdr:col>
      <xdr:colOff>809625</xdr:colOff>
      <xdr:row>18</xdr:row>
      <xdr:rowOff>142876</xdr:rowOff>
    </xdr:to>
    <xdr:sp macro="" textlink="">
      <xdr:nvSpPr>
        <xdr:cNvPr id="11" name="10 Abrir llave"/>
        <xdr:cNvSpPr/>
      </xdr:nvSpPr>
      <xdr:spPr>
        <a:xfrm>
          <a:off x="1143000" y="1819275"/>
          <a:ext cx="247650" cy="981076"/>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0</xdr:col>
      <xdr:colOff>171450</xdr:colOff>
      <xdr:row>27</xdr:row>
      <xdr:rowOff>133350</xdr:rowOff>
    </xdr:from>
    <xdr:to>
      <xdr:col>2</xdr:col>
      <xdr:colOff>485775</xdr:colOff>
      <xdr:row>29</xdr:row>
      <xdr:rowOff>142875</xdr:rowOff>
    </xdr:to>
    <xdr:sp macro="" textlink="">
      <xdr:nvSpPr>
        <xdr:cNvPr id="27" name="26 CuadroTexto"/>
        <xdr:cNvSpPr txBox="1"/>
      </xdr:nvSpPr>
      <xdr:spPr>
        <a:xfrm>
          <a:off x="171450" y="4248150"/>
          <a:ext cx="8953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Alternativas</a:t>
          </a:r>
        </a:p>
      </xdr:txBody>
    </xdr:sp>
    <xdr:clientData/>
  </xdr:twoCellAnchor>
  <xdr:twoCellAnchor>
    <xdr:from>
      <xdr:col>2</xdr:col>
      <xdr:colOff>600075</xdr:colOff>
      <xdr:row>23</xdr:row>
      <xdr:rowOff>142874</xdr:rowOff>
    </xdr:from>
    <xdr:to>
      <xdr:col>2</xdr:col>
      <xdr:colOff>828675</xdr:colOff>
      <xdr:row>34</xdr:row>
      <xdr:rowOff>66674</xdr:rowOff>
    </xdr:to>
    <xdr:sp macro="" textlink="">
      <xdr:nvSpPr>
        <xdr:cNvPr id="28" name="27 Abrir llave"/>
        <xdr:cNvSpPr/>
      </xdr:nvSpPr>
      <xdr:spPr>
        <a:xfrm>
          <a:off x="1181100" y="3609974"/>
          <a:ext cx="228600" cy="1704975"/>
        </a:xfrm>
        <a:prstGeom prst="leftBrace">
          <a:avLst/>
        </a:prstGeom>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lang="es-MX" sz="1100"/>
        </a:p>
      </xdr:txBody>
    </xdr:sp>
    <xdr:clientData/>
  </xdr:twoCellAnchor>
  <xdr:twoCellAnchor>
    <xdr:from>
      <xdr:col>0</xdr:col>
      <xdr:colOff>171450</xdr:colOff>
      <xdr:row>0</xdr:row>
      <xdr:rowOff>57150</xdr:rowOff>
    </xdr:from>
    <xdr:to>
      <xdr:col>2</xdr:col>
      <xdr:colOff>1171575</xdr:colOff>
      <xdr:row>3</xdr:row>
      <xdr:rowOff>114300</xdr:rowOff>
    </xdr:to>
    <xdr:pic>
      <xdr:nvPicPr>
        <xdr:cNvPr id="18"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57150"/>
          <a:ext cx="1581150" cy="542925"/>
        </a:xfrm>
        <a:prstGeom prst="rect">
          <a:avLst/>
        </a:prstGeom>
        <a:noFill/>
        <a:ln w="9525">
          <a:noFill/>
          <a:miter lim="800000"/>
          <a:headEnd/>
          <a:tailEnd/>
        </a:ln>
      </xdr:spPr>
    </xdr:pic>
    <xdr:clientData/>
  </xdr:twoCellAnchor>
  <xdr:twoCellAnchor>
    <xdr:from>
      <xdr:col>2</xdr:col>
      <xdr:colOff>1114425</xdr:colOff>
      <xdr:row>11</xdr:row>
      <xdr:rowOff>123826</xdr:rowOff>
    </xdr:from>
    <xdr:to>
      <xdr:col>3</xdr:col>
      <xdr:colOff>1188636</xdr:colOff>
      <xdr:row>17</xdr:row>
      <xdr:rowOff>114110</xdr:rowOff>
    </xdr:to>
    <xdr:sp macro="" textlink="">
      <xdr:nvSpPr>
        <xdr:cNvPr id="68" name="67 Rectángulo redondeado"/>
        <xdr:cNvSpPr/>
      </xdr:nvSpPr>
      <xdr:spPr>
        <a:xfrm>
          <a:off x="1695450" y="1733551"/>
          <a:ext cx="1502961" cy="876109"/>
        </a:xfrm>
        <a:prstGeom prst="round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solidFill>
              <a:sysClr val="windowText" lastClr="000000"/>
            </a:solidFill>
          </a:endParaRPr>
        </a:p>
      </xdr:txBody>
    </xdr:sp>
    <xdr:clientData/>
  </xdr:twoCellAnchor>
  <xdr:twoCellAnchor>
    <xdr:from>
      <xdr:col>5</xdr:col>
      <xdr:colOff>504825</xdr:colOff>
      <xdr:row>17</xdr:row>
      <xdr:rowOff>76200</xdr:rowOff>
    </xdr:from>
    <xdr:to>
      <xdr:col>5</xdr:col>
      <xdr:colOff>523875</xdr:colOff>
      <xdr:row>21</xdr:row>
      <xdr:rowOff>152401</xdr:rowOff>
    </xdr:to>
    <xdr:cxnSp macro="">
      <xdr:nvCxnSpPr>
        <xdr:cNvPr id="73" name="72 Conector recto de flecha"/>
        <xdr:cNvCxnSpPr>
          <a:endCxn id="26" idx="0"/>
        </xdr:cNvCxnSpPr>
      </xdr:nvCxnSpPr>
      <xdr:spPr>
        <a:xfrm flipH="1">
          <a:off x="4448175" y="2571750"/>
          <a:ext cx="19050" cy="723901"/>
        </a:xfrm>
        <a:prstGeom prst="straightConnector1">
          <a:avLst/>
        </a:prstGeom>
        <a:ln w="19050">
          <a:solidFill>
            <a:schemeClr val="tx1">
              <a:lumMod val="50000"/>
              <a:lumOff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504825</xdr:colOff>
      <xdr:row>17</xdr:row>
      <xdr:rowOff>76199</xdr:rowOff>
    </xdr:from>
    <xdr:to>
      <xdr:col>7</xdr:col>
      <xdr:colOff>881063</xdr:colOff>
      <xdr:row>21</xdr:row>
      <xdr:rowOff>152401</xdr:rowOff>
    </xdr:to>
    <xdr:cxnSp macro="">
      <xdr:nvCxnSpPr>
        <xdr:cNvPr id="74" name="73 Conector recto de flecha"/>
        <xdr:cNvCxnSpPr>
          <a:stCxn id="25" idx="2"/>
          <a:endCxn id="26" idx="0"/>
        </xdr:cNvCxnSpPr>
      </xdr:nvCxnSpPr>
      <xdr:spPr>
        <a:xfrm flipH="1">
          <a:off x="4448175" y="2571749"/>
          <a:ext cx="2205038" cy="723902"/>
        </a:xfrm>
        <a:prstGeom prst="straightConnector1">
          <a:avLst/>
        </a:prstGeom>
        <a:ln w="19050">
          <a:solidFill>
            <a:schemeClr val="tx1">
              <a:lumMod val="50000"/>
              <a:lumOff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657225</xdr:colOff>
      <xdr:row>18</xdr:row>
      <xdr:rowOff>19050</xdr:rowOff>
    </xdr:from>
    <xdr:to>
      <xdr:col>5</xdr:col>
      <xdr:colOff>504825</xdr:colOff>
      <xdr:row>21</xdr:row>
      <xdr:rowOff>152401</xdr:rowOff>
    </xdr:to>
    <xdr:cxnSp macro="">
      <xdr:nvCxnSpPr>
        <xdr:cNvPr id="76" name="75 Conector recto de flecha"/>
        <xdr:cNvCxnSpPr>
          <a:endCxn id="26" idx="0"/>
        </xdr:cNvCxnSpPr>
      </xdr:nvCxnSpPr>
      <xdr:spPr>
        <a:xfrm>
          <a:off x="2667000" y="2676525"/>
          <a:ext cx="1781175" cy="619126"/>
        </a:xfrm>
        <a:prstGeom prst="straightConnector1">
          <a:avLst/>
        </a:prstGeom>
        <a:ln w="19050">
          <a:solidFill>
            <a:schemeClr val="tx1">
              <a:lumMod val="50000"/>
              <a:lumOff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1409700</xdr:colOff>
      <xdr:row>0</xdr:row>
      <xdr:rowOff>9525</xdr:rowOff>
    </xdr:from>
    <xdr:to>
      <xdr:col>7</xdr:col>
      <xdr:colOff>2690601</xdr:colOff>
      <xdr:row>5</xdr:row>
      <xdr:rowOff>30271</xdr:rowOff>
    </xdr:to>
    <xdr:pic>
      <xdr:nvPicPr>
        <xdr:cNvPr id="22"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181850" y="9525"/>
          <a:ext cx="1280901" cy="744646"/>
        </a:xfrm>
        <a:prstGeom prst="rect">
          <a:avLst/>
        </a:prstGeom>
        <a:noFill/>
        <a:ln>
          <a:noFill/>
        </a:ln>
        <a:effectLst/>
        <a:extLst/>
      </xdr:spPr>
    </xdr:pic>
    <xdr:clientData/>
  </xdr:twoCellAnchor>
  <xdr:twoCellAnchor>
    <xdr:from>
      <xdr:col>2</xdr:col>
      <xdr:colOff>1114425</xdr:colOff>
      <xdr:row>11</xdr:row>
      <xdr:rowOff>133349</xdr:rowOff>
    </xdr:from>
    <xdr:to>
      <xdr:col>3</xdr:col>
      <xdr:colOff>1171575</xdr:colOff>
      <xdr:row>17</xdr:row>
      <xdr:rowOff>133350</xdr:rowOff>
    </xdr:to>
    <xdr:sp macro="" textlink="">
      <xdr:nvSpPr>
        <xdr:cNvPr id="23" name="11 Rectángulo redondeado"/>
        <xdr:cNvSpPr/>
      </xdr:nvSpPr>
      <xdr:spPr>
        <a:xfrm>
          <a:off x="1695450" y="1743074"/>
          <a:ext cx="1485900" cy="885826"/>
        </a:xfrm>
        <a:prstGeom prst="roundRect">
          <a:avLst/>
        </a:prstGeom>
        <a:noFill/>
        <a:ln>
          <a:solidFill>
            <a:srgbClr val="00B050"/>
          </a:solidFill>
        </a:ln>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just">
            <a:defRPr/>
          </a:pPr>
          <a:r>
            <a:rPr lang="es-MX" sz="800">
              <a:solidFill>
                <a:schemeClr val="tx1"/>
              </a:solidFill>
              <a:latin typeface="Calibri" pitchFamily="34" charset="0"/>
            </a:rPr>
            <a:t>Implementar acciones de sensibilización en la ciudadanía en general,</a:t>
          </a:r>
          <a:r>
            <a:rPr lang="es-MX" sz="800" baseline="0">
              <a:solidFill>
                <a:schemeClr val="tx1"/>
              </a:solidFill>
              <a:latin typeface="Calibri" pitchFamily="34" charset="0"/>
            </a:rPr>
            <a:t> para fomentar una cultura de resepto hacia la Discapacidad.</a:t>
          </a:r>
          <a:endParaRPr lang="es-MX" sz="800">
            <a:solidFill>
              <a:schemeClr val="tx1"/>
            </a:solidFill>
            <a:latin typeface="Calibri" pitchFamily="34" charset="0"/>
          </a:endParaRPr>
        </a:p>
      </xdr:txBody>
    </xdr:sp>
    <xdr:clientData/>
  </xdr:twoCellAnchor>
  <xdr:twoCellAnchor>
    <xdr:from>
      <xdr:col>4</xdr:col>
      <xdr:colOff>285750</xdr:colOff>
      <xdr:row>11</xdr:row>
      <xdr:rowOff>85725</xdr:rowOff>
    </xdr:from>
    <xdr:to>
      <xdr:col>6</xdr:col>
      <xdr:colOff>180975</xdr:colOff>
      <xdr:row>17</xdr:row>
      <xdr:rowOff>57149</xdr:rowOff>
    </xdr:to>
    <xdr:sp macro="" textlink="">
      <xdr:nvSpPr>
        <xdr:cNvPr id="24" name="13 Rectángulo redondeado"/>
        <xdr:cNvSpPr/>
      </xdr:nvSpPr>
      <xdr:spPr>
        <a:xfrm>
          <a:off x="3724275" y="1695450"/>
          <a:ext cx="1504950" cy="857249"/>
        </a:xfrm>
        <a:prstGeom prst="roundRect">
          <a:avLst/>
        </a:prstGeom>
        <a:noFill/>
        <a:ln>
          <a:solidFill>
            <a:srgbClr val="00B050"/>
          </a:solidFill>
        </a:ln>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just">
            <a:defRPr/>
          </a:pPr>
          <a:r>
            <a:rPr lang="es-MX" sz="800">
              <a:solidFill>
                <a:schemeClr val="tx1"/>
              </a:solidFill>
              <a:latin typeface="Calibri" pitchFamily="34" charset="0"/>
            </a:rPr>
            <a:t>Apoyar</a:t>
          </a:r>
          <a:r>
            <a:rPr lang="es-MX" sz="800" baseline="0">
              <a:solidFill>
                <a:schemeClr val="tx1"/>
              </a:solidFill>
              <a:latin typeface="Calibri" pitchFamily="34" charset="0"/>
            </a:rPr>
            <a:t> a las Personas con Discapacidad en los ámbitos económico y social que les permita teenr una mejor calidad de vida.</a:t>
          </a:r>
          <a:endParaRPr lang="es-MX" sz="800">
            <a:solidFill>
              <a:schemeClr val="tx1"/>
            </a:solidFill>
            <a:latin typeface="Calibri" pitchFamily="34" charset="0"/>
          </a:endParaRPr>
        </a:p>
      </xdr:txBody>
    </xdr:sp>
    <xdr:clientData/>
  </xdr:twoCellAnchor>
  <xdr:twoCellAnchor>
    <xdr:from>
      <xdr:col>7</xdr:col>
      <xdr:colOff>142875</xdr:colOff>
      <xdr:row>11</xdr:row>
      <xdr:rowOff>95249</xdr:rowOff>
    </xdr:from>
    <xdr:to>
      <xdr:col>7</xdr:col>
      <xdr:colOff>1619250</xdr:colOff>
      <xdr:row>17</xdr:row>
      <xdr:rowOff>76199</xdr:rowOff>
    </xdr:to>
    <xdr:sp macro="" textlink="">
      <xdr:nvSpPr>
        <xdr:cNvPr id="25" name="12 Rectángulo redondeado"/>
        <xdr:cNvSpPr/>
      </xdr:nvSpPr>
      <xdr:spPr>
        <a:xfrm>
          <a:off x="5915025" y="1704974"/>
          <a:ext cx="1476375" cy="866775"/>
        </a:xfrm>
        <a:prstGeom prst="roundRect">
          <a:avLst/>
        </a:prstGeom>
        <a:noFill/>
        <a:ln>
          <a:solidFill>
            <a:srgbClr val="00B050"/>
          </a:solidFill>
        </a:ln>
        <a:effectLst>
          <a:glow rad="63500">
            <a:schemeClr val="accent2">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MX"/>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just">
            <a:defRPr/>
          </a:pPr>
          <a:r>
            <a:rPr lang="es-MX" sz="800">
              <a:solidFill>
                <a:schemeClr val="tx1"/>
              </a:solidFill>
              <a:latin typeface="Calibri" pitchFamily="34" charset="0"/>
            </a:rPr>
            <a:t>Gestionar acciones de coordinación interinstitucional, social y con el sector privado en beneficio de las</a:t>
          </a:r>
          <a:r>
            <a:rPr lang="es-MX" sz="800" baseline="0">
              <a:solidFill>
                <a:schemeClr val="tx1"/>
              </a:solidFill>
              <a:latin typeface="Calibri" pitchFamily="34" charset="0"/>
            </a:rPr>
            <a:t> Personas con Discapacidad</a:t>
          </a:r>
          <a:endParaRPr lang="es-MX" sz="800">
            <a:solidFill>
              <a:schemeClr val="tx1"/>
            </a:solidFill>
            <a:latin typeface="Calibri" pitchFamily="34" charset="0"/>
          </a:endParaRPr>
        </a:p>
      </xdr:txBody>
    </xdr:sp>
    <xdr:clientData/>
  </xdr:twoCellAnchor>
  <xdr:twoCellAnchor>
    <xdr:from>
      <xdr:col>4</xdr:col>
      <xdr:colOff>85725</xdr:colOff>
      <xdr:row>21</xdr:row>
      <xdr:rowOff>152401</xdr:rowOff>
    </xdr:from>
    <xdr:to>
      <xdr:col>6</xdr:col>
      <xdr:colOff>323850</xdr:colOff>
      <xdr:row>37</xdr:row>
      <xdr:rowOff>161925</xdr:rowOff>
    </xdr:to>
    <xdr:sp macro="" textlink="">
      <xdr:nvSpPr>
        <xdr:cNvPr id="26" name="AutoShape 74"/>
        <xdr:cNvSpPr>
          <a:spLocks noChangeArrowheads="1"/>
        </xdr:cNvSpPr>
      </xdr:nvSpPr>
      <xdr:spPr bwMode="auto">
        <a:xfrm>
          <a:off x="3524250" y="3295651"/>
          <a:ext cx="1847850" cy="2600324"/>
        </a:xfrm>
        <a:prstGeom prst="roundRect">
          <a:avLst>
            <a:gd name="adj" fmla="val 9991"/>
          </a:avLst>
        </a:prstGeom>
        <a:noFill/>
        <a:ln>
          <a:solidFill>
            <a:srgbClr val="00B050"/>
          </a:solidFill>
          <a:headEnd/>
          <a:tailEnd/>
        </a:ln>
        <a:effectLst>
          <a:glow rad="101600">
            <a:schemeClr val="accent6">
              <a:satMod val="175000"/>
              <a:alpha val="40000"/>
            </a:schemeClr>
          </a:glow>
        </a:effectLst>
      </xdr:spPr>
      <xdr:style>
        <a:lnRef idx="2">
          <a:schemeClr val="accent5"/>
        </a:lnRef>
        <a:fillRef idx="1">
          <a:schemeClr val="lt1"/>
        </a:fillRef>
        <a:effectRef idx="0">
          <a:schemeClr val="accent5"/>
        </a:effectRef>
        <a:fontRef idx="minor">
          <a:schemeClr val="dk1"/>
        </a:fontRef>
      </xdr:style>
      <xdr:txBody>
        <a:bodyPr wrap="square" anchor="ctr"/>
        <a:lstStyle>
          <a:defPPr>
            <a:defRPr lang="es-MX"/>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eaLnBrk="0" hangingPunct="0">
            <a:defRPr/>
          </a:pPr>
          <a:endParaRPr lang="es-MX" sz="800" b="1">
            <a:solidFill>
              <a:schemeClr val="tx1"/>
            </a:solidFill>
            <a:latin typeface="Times New Roman" pitchFamily="18" charset="0"/>
          </a:endParaRPr>
        </a:p>
        <a:p>
          <a:pPr algn="ctr" eaLnBrk="0" hangingPunct="0">
            <a:defRPr/>
          </a:pPr>
          <a:endParaRPr lang="es-MX" sz="800" b="1">
            <a:solidFill>
              <a:schemeClr val="tx1"/>
            </a:solidFill>
            <a:latin typeface="Times New Roman" pitchFamily="18" charset="0"/>
          </a:endParaRPr>
        </a:p>
        <a:p>
          <a:pPr algn="ctr" eaLnBrk="0" hangingPunct="0">
            <a:defRPr/>
          </a:pPr>
          <a:endParaRPr lang="es-MX" sz="800" b="1">
            <a:solidFill>
              <a:schemeClr val="tx1"/>
            </a:solidFill>
            <a:latin typeface="Times New Roman" pitchFamily="18" charset="0"/>
          </a:endParaRPr>
        </a:p>
        <a:p>
          <a:pPr algn="ctr" eaLnBrk="0" hangingPunct="0">
            <a:defRPr/>
          </a:pPr>
          <a:endParaRPr lang="es-MX" sz="800" b="1">
            <a:solidFill>
              <a:schemeClr val="tx1"/>
            </a:solidFill>
            <a:latin typeface="Times New Roman" pitchFamily="18" charset="0"/>
          </a:endParaRPr>
        </a:p>
        <a:p>
          <a:pPr algn="ctr" eaLnBrk="0" hangingPunct="0">
            <a:defRPr/>
          </a:pPr>
          <a:endParaRPr lang="es-MX" sz="800" b="1">
            <a:solidFill>
              <a:schemeClr val="tx1"/>
            </a:solidFill>
            <a:latin typeface="+mj-lt"/>
          </a:endParaRPr>
        </a:p>
        <a:p>
          <a:pPr algn="ctr" eaLnBrk="0" hangingPunct="0">
            <a:defRPr/>
          </a:pPr>
          <a:endParaRPr lang="es-MX" sz="800" b="1">
            <a:solidFill>
              <a:schemeClr val="tx1"/>
            </a:solidFill>
            <a:latin typeface="+mj-lt"/>
          </a:endParaRPr>
        </a:p>
        <a:p>
          <a:pPr algn="ctr">
            <a:defRPr/>
          </a:pPr>
          <a:endParaRPr lang="es-MX" sz="800" b="1">
            <a:solidFill>
              <a:schemeClr val="tx1"/>
            </a:solidFill>
            <a:latin typeface="Calibri" pitchFamily="34" charset="0"/>
          </a:endParaRPr>
        </a:p>
        <a:p>
          <a:pPr algn="ctr">
            <a:defRPr/>
          </a:pPr>
          <a:r>
            <a:rPr lang="es-MX" sz="800" b="1">
              <a:solidFill>
                <a:schemeClr val="tx1"/>
              </a:solidFill>
              <a:latin typeface="Calibri" pitchFamily="34" charset="0"/>
            </a:rPr>
            <a:t>ALTERNATIVA 1</a:t>
          </a:r>
        </a:p>
        <a:p>
          <a:pPr algn="ctr">
            <a:defRPr/>
          </a:pPr>
          <a:endParaRPr lang="es-MX" sz="800" b="1">
            <a:solidFill>
              <a:schemeClr val="tx1"/>
            </a:solidFill>
            <a:latin typeface="Calibri" pitchFamily="34" charset="0"/>
          </a:endParaRPr>
        </a:p>
        <a:p>
          <a:pPr algn="just">
            <a:defRPr/>
          </a:pPr>
          <a:r>
            <a:rPr lang="es-MX" sz="800">
              <a:solidFill>
                <a:schemeClr val="tx1"/>
              </a:solidFill>
              <a:latin typeface="Calibri" pitchFamily="34" charset="0"/>
            </a:rPr>
            <a:t>Implementar acciones de sensibiliazción en la ciudadanía en general, para fomentar uan cultura de respeto hacia</a:t>
          </a:r>
          <a:r>
            <a:rPr lang="es-MX" sz="800" baseline="0">
              <a:solidFill>
                <a:schemeClr val="tx1"/>
              </a:solidFill>
              <a:latin typeface="Calibri" pitchFamily="34" charset="0"/>
            </a:rPr>
            <a:t> la discapacidad.</a:t>
          </a:r>
        </a:p>
        <a:p>
          <a:pPr algn="just">
            <a:defRPr/>
          </a:pPr>
          <a:endParaRPr lang="es-MX" sz="800">
            <a:solidFill>
              <a:schemeClr val="tx1"/>
            </a:solidFill>
            <a:latin typeface="Calibri" pitchFamily="34" charset="0"/>
          </a:endParaRPr>
        </a:p>
        <a:p>
          <a:pPr algn="ctr" eaLnBrk="0" hangingPunct="0">
            <a:defRPr/>
          </a:pPr>
          <a:r>
            <a:rPr lang="es-MX" sz="800" b="1">
              <a:solidFill>
                <a:schemeClr val="tx1"/>
              </a:solidFill>
              <a:latin typeface="+mj-lt"/>
            </a:rPr>
            <a:t>+</a:t>
          </a:r>
        </a:p>
        <a:p>
          <a:pPr algn="just" eaLnBrk="0" hangingPunct="0">
            <a:defRPr/>
          </a:pPr>
          <a:r>
            <a:rPr lang="es-MX" sz="800">
              <a:solidFill>
                <a:schemeClr val="tx1"/>
              </a:solidFill>
              <a:latin typeface="Calibri" pitchFamily="34" charset="0"/>
            </a:rPr>
            <a:t>Apoyar a las</a:t>
          </a:r>
          <a:r>
            <a:rPr lang="es-MX" sz="800" baseline="0">
              <a:solidFill>
                <a:schemeClr val="tx1"/>
              </a:solidFill>
              <a:latin typeface="Calibri" pitchFamily="34" charset="0"/>
            </a:rPr>
            <a:t> Personas con Discapacidad en los ábitos económico y sociañ que les permita tener ua mejor calidad de vida.</a:t>
          </a:r>
        </a:p>
        <a:p>
          <a:pPr algn="just" eaLnBrk="0" hangingPunct="0">
            <a:defRPr/>
          </a:pPr>
          <a:endParaRPr lang="es-MX" sz="800">
            <a:solidFill>
              <a:schemeClr val="tx1"/>
            </a:solidFill>
            <a:latin typeface="Calibri" pitchFamily="34" charset="0"/>
          </a:endParaRPr>
        </a:p>
        <a:p>
          <a:pPr algn="ctr" eaLnBrk="0" hangingPunct="0">
            <a:defRPr/>
          </a:pPr>
          <a:r>
            <a:rPr lang="es-MX" sz="800" b="1">
              <a:solidFill>
                <a:schemeClr val="tx1"/>
              </a:solidFill>
              <a:latin typeface="+mj-lt"/>
            </a:rPr>
            <a:t>+ </a:t>
          </a:r>
        </a:p>
        <a:p>
          <a:pPr algn="just" eaLnBrk="0" hangingPunct="0">
            <a:defRPr/>
          </a:pPr>
          <a:r>
            <a:rPr lang="es-MX" sz="800">
              <a:solidFill>
                <a:schemeClr val="tx1"/>
              </a:solidFill>
              <a:latin typeface="Calibri" pitchFamily="34" charset="0"/>
            </a:rPr>
            <a:t>Gestionar acciones</a:t>
          </a:r>
          <a:r>
            <a:rPr lang="es-MX" sz="800" baseline="0">
              <a:solidFill>
                <a:schemeClr val="tx1"/>
              </a:solidFill>
              <a:latin typeface="Calibri" pitchFamily="34" charset="0"/>
            </a:rPr>
            <a:t> de coordianción interinstitucional, soc ial y con el sector privado en beneficio de las Personas con Discapacidad.</a:t>
          </a:r>
          <a:endParaRPr lang="es-MX" sz="800" b="1">
            <a:solidFill>
              <a:schemeClr val="tx1"/>
            </a:solidFill>
            <a:latin typeface="Times New Roman" pitchFamily="18" charset="0"/>
          </a:endParaRPr>
        </a:p>
        <a:p>
          <a:pPr algn="ctr" eaLnBrk="0" hangingPunct="0">
            <a:defRPr/>
          </a:pPr>
          <a:endParaRPr lang="es-MX" sz="800" b="1">
            <a:solidFill>
              <a:schemeClr val="tx1"/>
            </a:solidFill>
            <a:latin typeface="Times New Roman" pitchFamily="18" charset="0"/>
          </a:endParaRPr>
        </a:p>
        <a:p>
          <a:pPr algn="ctr" eaLnBrk="0" hangingPunct="0">
            <a:defRPr/>
          </a:pPr>
          <a:endParaRPr lang="es-MX" sz="800" b="1">
            <a:solidFill>
              <a:schemeClr val="tx1"/>
            </a:solidFill>
            <a:latin typeface="Times New Roman" pitchFamily="18" charset="0"/>
          </a:endParaRPr>
        </a:p>
        <a:p>
          <a:pPr algn="ctr" eaLnBrk="0" hangingPunct="0">
            <a:defRPr/>
          </a:pPr>
          <a:endParaRPr lang="es-MX" sz="800" b="1">
            <a:solidFill>
              <a:schemeClr val="tx1"/>
            </a:solidFill>
            <a:latin typeface="Times New Roman" pitchFamily="18" charset="0"/>
          </a:endParaRPr>
        </a:p>
        <a:p>
          <a:pPr algn="ctr" eaLnBrk="0" hangingPunct="0">
            <a:defRPr/>
          </a:pPr>
          <a:endParaRPr lang="es-MX" sz="800" b="1">
            <a:solidFill>
              <a:schemeClr val="tx1"/>
            </a:solidFill>
            <a:latin typeface="Times New Roman" pitchFamily="18" charset="0"/>
          </a:endParaRPr>
        </a:p>
        <a:p>
          <a:pPr algn="ctr" eaLnBrk="0" hangingPunct="0">
            <a:defRPr/>
          </a:pPr>
          <a:endParaRPr lang="es-MX" sz="800" b="1">
            <a:solidFill>
              <a:schemeClr val="tx1"/>
            </a:solidFill>
            <a:latin typeface="Times New Roman" pitchFamily="18" charset="0"/>
          </a:endParaRPr>
        </a:p>
        <a:p>
          <a:pPr algn="ctr" eaLnBrk="0" hangingPunct="0">
            <a:defRPr/>
          </a:pPr>
          <a:endParaRPr lang="es-MX" sz="800" b="1">
            <a:solidFill>
              <a:schemeClr val="tx1"/>
            </a:solidFill>
            <a:latin typeface="Times New Roman"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1335183</xdr:colOff>
      <xdr:row>0</xdr:row>
      <xdr:rowOff>85724</xdr:rowOff>
    </xdr:from>
    <xdr:to>
      <xdr:col>5</xdr:col>
      <xdr:colOff>2078133</xdr:colOff>
      <xdr:row>3</xdr:row>
      <xdr:rowOff>123824</xdr:rowOff>
    </xdr:to>
    <xdr:sp macro="" textlink="">
      <xdr:nvSpPr>
        <xdr:cNvPr id="2" name="Text Box 217"/>
        <xdr:cNvSpPr txBox="1">
          <a:spLocks noChangeArrowheads="1"/>
        </xdr:cNvSpPr>
      </xdr:nvSpPr>
      <xdr:spPr bwMode="auto">
        <a:xfrm>
          <a:off x="1916208" y="85724"/>
          <a:ext cx="3133725" cy="5238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s-MX" sz="1000" b="1" i="0" strike="noStrike">
              <a:solidFill>
                <a:srgbClr val="000000"/>
              </a:solidFill>
              <a:latin typeface="+mn-lt"/>
              <a:cs typeface="Arial"/>
            </a:rPr>
            <a:t>GOBIERNO DEL ESTADO DE TLAXCALA</a:t>
          </a:r>
        </a:p>
        <a:p>
          <a:pPr algn="l" rtl="1">
            <a:defRPr sz="1000"/>
          </a:pPr>
          <a:r>
            <a:rPr lang="es-MX" sz="1000" b="1" i="0" strike="noStrike">
              <a:solidFill>
                <a:srgbClr val="000000"/>
              </a:solidFill>
              <a:latin typeface="+mn-lt"/>
              <a:cs typeface="Arial"/>
            </a:rPr>
            <a:t>ANTEPROYECTO DE</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PRESUPUESTO DE EGRESOS 2013</a:t>
          </a:r>
        </a:p>
        <a:p>
          <a:pPr algn="l" rtl="1">
            <a:defRPr sz="1000"/>
          </a:pPr>
          <a:r>
            <a:rPr lang="es-MX" sz="1000" b="1" i="0" strike="noStrike">
              <a:solidFill>
                <a:srgbClr val="000000"/>
              </a:solidFill>
              <a:latin typeface="+mn-lt"/>
              <a:cs typeface="Arial"/>
            </a:rPr>
            <a:t>RESUMEN</a:t>
          </a:r>
          <a:r>
            <a:rPr lang="es-MX" sz="1000" b="1" i="0" strike="noStrike" baseline="0">
              <a:solidFill>
                <a:srgbClr val="000000"/>
              </a:solidFill>
              <a:latin typeface="+mn-lt"/>
              <a:cs typeface="Arial"/>
            </a:rPr>
            <a:t> NARRATIVO</a:t>
          </a:r>
          <a:endParaRPr lang="es-MX" sz="1000" b="1" i="0" strike="noStrike">
            <a:solidFill>
              <a:srgbClr val="000000"/>
            </a:solidFill>
            <a:latin typeface="+mn-lt"/>
            <a:cs typeface="Arial"/>
          </a:endParaRPr>
        </a:p>
      </xdr:txBody>
    </xdr:sp>
    <xdr:clientData/>
  </xdr:twoCellAnchor>
  <xdr:twoCellAnchor>
    <xdr:from>
      <xdr:col>0</xdr:col>
      <xdr:colOff>114300</xdr:colOff>
      <xdr:row>47</xdr:row>
      <xdr:rowOff>95251</xdr:rowOff>
    </xdr:from>
    <xdr:to>
      <xdr:col>3</xdr:col>
      <xdr:colOff>971550</xdr:colOff>
      <xdr:row>50</xdr:row>
      <xdr:rowOff>76200</xdr:rowOff>
    </xdr:to>
    <xdr:sp macro="" textlink="">
      <xdr:nvSpPr>
        <xdr:cNvPr id="5" name="4 CuadroTexto"/>
        <xdr:cNvSpPr txBox="1"/>
      </xdr:nvSpPr>
      <xdr:spPr>
        <a:xfrm>
          <a:off x="114300" y="6076951"/>
          <a:ext cx="2867025"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Elaboró</a:t>
          </a:r>
        </a:p>
        <a:p>
          <a:pPr algn="ctr"/>
          <a:endParaRPr lang="es-MX" sz="800" b="1">
            <a:latin typeface="+mn-lt"/>
          </a:endParaRPr>
        </a:p>
        <a:p>
          <a:pPr algn="ctr"/>
          <a:endParaRPr lang="es-MX" sz="800" b="1">
            <a:latin typeface="+mn-lt"/>
          </a:endParaRPr>
        </a:p>
        <a:p>
          <a:pPr algn="ctr"/>
          <a:r>
            <a:rPr lang="es-MX" sz="800" b="1">
              <a:latin typeface="+mn-lt"/>
            </a:rPr>
            <a:t>Lic.</a:t>
          </a:r>
          <a:r>
            <a:rPr lang="es-MX" sz="800" b="1" baseline="0">
              <a:latin typeface="+mn-lt"/>
            </a:rPr>
            <a:t> José Antonio C. Larios Huerta</a:t>
          </a:r>
          <a:endParaRPr lang="es-MX" sz="800" b="1">
            <a:latin typeface="+mn-lt"/>
          </a:endParaRPr>
        </a:p>
        <a:p>
          <a:pPr algn="ctr"/>
          <a:r>
            <a:rPr lang="es-MX" sz="800" b="1">
              <a:latin typeface="+mn-lt"/>
            </a:rPr>
            <a:t>Jefe</a:t>
          </a:r>
          <a:r>
            <a:rPr lang="es-MX" sz="800" b="1" baseline="0">
              <a:latin typeface="+mn-lt"/>
            </a:rPr>
            <a:t> del Departamento Administrativo</a:t>
          </a:r>
          <a:endParaRPr lang="es-MX" sz="800" b="1">
            <a:latin typeface="+mn-lt"/>
          </a:endParaRPr>
        </a:p>
      </xdr:txBody>
    </xdr:sp>
    <xdr:clientData/>
  </xdr:twoCellAnchor>
  <xdr:twoCellAnchor>
    <xdr:from>
      <xdr:col>3</xdr:col>
      <xdr:colOff>1162050</xdr:colOff>
      <xdr:row>47</xdr:row>
      <xdr:rowOff>95251</xdr:rowOff>
    </xdr:from>
    <xdr:to>
      <xdr:col>6</xdr:col>
      <xdr:colOff>457200</xdr:colOff>
      <xdr:row>50</xdr:row>
      <xdr:rowOff>85726</xdr:rowOff>
    </xdr:to>
    <xdr:sp macro="" textlink="">
      <xdr:nvSpPr>
        <xdr:cNvPr id="6" name="5 CuadroTexto"/>
        <xdr:cNvSpPr txBox="1"/>
      </xdr:nvSpPr>
      <xdr:spPr>
        <a:xfrm>
          <a:off x="3171825" y="6076951"/>
          <a:ext cx="233362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Responsable del Proyecto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6</xdr:col>
      <xdr:colOff>600075</xdr:colOff>
      <xdr:row>47</xdr:row>
      <xdr:rowOff>85725</xdr:rowOff>
    </xdr:from>
    <xdr:to>
      <xdr:col>7</xdr:col>
      <xdr:colOff>2638425</xdr:colOff>
      <xdr:row>50</xdr:row>
      <xdr:rowOff>85725</xdr:rowOff>
    </xdr:to>
    <xdr:sp macro="" textlink="">
      <xdr:nvSpPr>
        <xdr:cNvPr id="7" name="6 CuadroTexto"/>
        <xdr:cNvSpPr txBox="1"/>
      </xdr:nvSpPr>
      <xdr:spPr>
        <a:xfrm>
          <a:off x="5648325" y="6067425"/>
          <a:ext cx="276225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MX" sz="800" b="1">
              <a:latin typeface="+mn-lt"/>
            </a:rPr>
            <a:t>Autorizo</a:t>
          </a:r>
        </a:p>
        <a:p>
          <a:pPr algn="ctr"/>
          <a:endParaRPr lang="es-MX" sz="800" b="1">
            <a:latin typeface="+mn-lt"/>
          </a:endParaRPr>
        </a:p>
        <a:p>
          <a:pPr algn="ctr"/>
          <a:endParaRPr lang="es-MX" sz="800" b="1">
            <a:latin typeface="+mn-lt"/>
          </a:endParaRPr>
        </a:p>
        <a:p>
          <a:pPr algn="ctr"/>
          <a:r>
            <a:rPr lang="es-MX" sz="800" b="1">
              <a:latin typeface="+mn-lt"/>
            </a:rPr>
            <a:t>Mtra. María del Carmen Mazarrasa Corona</a:t>
          </a:r>
        </a:p>
        <a:p>
          <a:pPr algn="ctr"/>
          <a:r>
            <a:rPr lang="es-MX" sz="800" b="1">
              <a:latin typeface="+mn-lt"/>
            </a:rPr>
            <a:t>Directora</a:t>
          </a:r>
          <a:r>
            <a:rPr lang="es-MX" sz="800" b="1" baseline="0">
              <a:latin typeface="+mn-lt"/>
            </a:rPr>
            <a:t> General</a:t>
          </a:r>
          <a:endParaRPr lang="es-MX" sz="800" b="1">
            <a:latin typeface="+mn-lt"/>
          </a:endParaRPr>
        </a:p>
      </xdr:txBody>
    </xdr:sp>
    <xdr:clientData/>
  </xdr:twoCellAnchor>
  <xdr:twoCellAnchor>
    <xdr:from>
      <xdr:col>0</xdr:col>
      <xdr:colOff>171450</xdr:colOff>
      <xdr:row>0</xdr:row>
      <xdr:rowOff>57150</xdr:rowOff>
    </xdr:from>
    <xdr:to>
      <xdr:col>2</xdr:col>
      <xdr:colOff>1171575</xdr:colOff>
      <xdr:row>3</xdr:row>
      <xdr:rowOff>114300</xdr:rowOff>
    </xdr:to>
    <xdr:pic>
      <xdr:nvPicPr>
        <xdr:cNvPr id="8" name="Imagen 2" descr="D:\Docs\Gobierno\Manual de Identidad\SEPUEDE\LOGO RECTOR Y DESARROLLO\LOGO RECTOR CON TRAZO.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57150"/>
          <a:ext cx="1581150" cy="542925"/>
        </a:xfrm>
        <a:prstGeom prst="rect">
          <a:avLst/>
        </a:prstGeom>
        <a:noFill/>
        <a:ln w="9525">
          <a:noFill/>
          <a:miter lim="800000"/>
          <a:headEnd/>
          <a:tailEnd/>
        </a:ln>
      </xdr:spPr>
    </xdr:pic>
    <xdr:clientData/>
  </xdr:twoCellAnchor>
  <xdr:twoCellAnchor editAs="oneCell">
    <xdr:from>
      <xdr:col>7</xdr:col>
      <xdr:colOff>1362075</xdr:colOff>
      <xdr:row>0</xdr:row>
      <xdr:rowOff>19050</xdr:rowOff>
    </xdr:from>
    <xdr:to>
      <xdr:col>7</xdr:col>
      <xdr:colOff>2642976</xdr:colOff>
      <xdr:row>5</xdr:row>
      <xdr:rowOff>39796</xdr:rowOff>
    </xdr:to>
    <xdr:pic>
      <xdr:nvPicPr>
        <xdr:cNvPr id="10" name="Picture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951" r="19268"/>
        <a:stretch>
          <a:fillRect/>
        </a:stretch>
      </xdr:blipFill>
      <xdr:spPr bwMode="auto">
        <a:xfrm>
          <a:off x="7134225" y="19050"/>
          <a:ext cx="1280901" cy="744646"/>
        </a:xfrm>
        <a:prstGeom prst="rect">
          <a:avLst/>
        </a:prstGeom>
        <a:noFill/>
        <a:ln>
          <a:noFill/>
        </a:ln>
        <a:effectLs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A30" sqref="A30"/>
    </sheetView>
  </sheetViews>
  <sheetFormatPr baseColWidth="10" defaultRowHeight="12.75" x14ac:dyDescent="0.2"/>
  <cols>
    <col min="1" max="1" width="8" customWidth="1"/>
    <col min="2" max="2" width="11.7109375" customWidth="1"/>
    <col min="3" max="4" width="11.7109375" style="6" customWidth="1"/>
    <col min="5" max="5" width="9.7109375" style="6" customWidth="1"/>
    <col min="6" max="7" width="3.85546875" bestFit="1" customWidth="1"/>
    <col min="8" max="9" width="3.28515625" style="6" bestFit="1" customWidth="1"/>
  </cols>
  <sheetData>
    <row r="1" spans="1:9" s="1" customFormat="1" x14ac:dyDescent="0.2">
      <c r="A1" s="372"/>
      <c r="B1" s="373"/>
      <c r="C1" s="373"/>
      <c r="D1" s="373"/>
      <c r="E1" s="373"/>
      <c r="F1" s="373"/>
      <c r="G1" s="373"/>
      <c r="H1" s="373"/>
      <c r="I1" s="374"/>
    </row>
    <row r="2" spans="1:9" s="1" customFormat="1" x14ac:dyDescent="0.2">
      <c r="A2" s="2"/>
      <c r="B2" s="3"/>
      <c r="C2" s="3"/>
      <c r="D2" s="3"/>
      <c r="E2" s="3"/>
      <c r="F2" s="3"/>
      <c r="G2" s="3"/>
      <c r="H2" s="43"/>
      <c r="I2" s="46"/>
    </row>
    <row r="3" spans="1:9" s="1" customFormat="1" ht="21" customHeight="1" x14ac:dyDescent="0.2">
      <c r="A3" s="375"/>
      <c r="B3" s="376"/>
      <c r="C3" s="376"/>
      <c r="D3" s="376"/>
      <c r="E3" s="376"/>
      <c r="F3" s="376"/>
      <c r="G3" s="376"/>
      <c r="H3" s="376"/>
      <c r="I3" s="377"/>
    </row>
    <row r="4" spans="1:9" s="1" customFormat="1" ht="6.75" customHeight="1" x14ac:dyDescent="0.2">
      <c r="A4" s="4"/>
      <c r="B4" s="5"/>
      <c r="C4" s="5"/>
      <c r="D4" s="5"/>
      <c r="E4" s="5"/>
      <c r="F4" s="5"/>
      <c r="G4" s="5"/>
      <c r="H4" s="44"/>
      <c r="I4" s="47"/>
    </row>
    <row r="5" spans="1:9" ht="14.25" customHeight="1" x14ac:dyDescent="0.2"/>
    <row r="6" spans="1:9" ht="21" customHeight="1" x14ac:dyDescent="0.2">
      <c r="A6" s="36" t="s">
        <v>5</v>
      </c>
      <c r="B6" s="378" t="s">
        <v>9</v>
      </c>
      <c r="C6" s="378"/>
      <c r="D6" s="378"/>
      <c r="E6" s="378"/>
      <c r="F6" s="378"/>
      <c r="G6" s="378"/>
      <c r="H6" s="378"/>
      <c r="I6" s="379"/>
    </row>
    <row r="7" spans="1:9" x14ac:dyDescent="0.2">
      <c r="A7" s="28"/>
      <c r="B7" s="29"/>
      <c r="C7" s="30"/>
      <c r="D7" s="30"/>
      <c r="E7" s="30"/>
      <c r="F7" s="29"/>
      <c r="G7" s="29"/>
      <c r="H7" s="30"/>
      <c r="I7" s="48"/>
    </row>
    <row r="8" spans="1:9" s="27" customFormat="1" ht="20.100000000000001" customHeight="1" x14ac:dyDescent="0.2">
      <c r="A8" s="31" t="s">
        <v>10</v>
      </c>
      <c r="B8" s="32" t="s">
        <v>23</v>
      </c>
      <c r="C8" s="33"/>
      <c r="D8" s="33"/>
      <c r="E8" s="33"/>
      <c r="F8" s="34" t="s">
        <v>29</v>
      </c>
      <c r="G8" s="34" t="s">
        <v>30</v>
      </c>
      <c r="H8" s="45" t="s">
        <v>32</v>
      </c>
      <c r="I8" s="49" t="s">
        <v>31</v>
      </c>
    </row>
    <row r="9" spans="1:9" s="27" customFormat="1" ht="15.75" customHeight="1" x14ac:dyDescent="0.2">
      <c r="A9" s="31"/>
      <c r="B9" s="32"/>
      <c r="C9" s="33"/>
      <c r="D9" s="33"/>
      <c r="E9" s="33"/>
      <c r="F9" s="34"/>
      <c r="G9" s="34"/>
      <c r="H9" s="45"/>
      <c r="I9" s="49"/>
    </row>
    <row r="10" spans="1:9" s="27" customFormat="1" ht="20.100000000000001" customHeight="1" x14ac:dyDescent="0.2">
      <c r="A10" s="31" t="s">
        <v>11</v>
      </c>
      <c r="B10" s="32" t="s">
        <v>6</v>
      </c>
      <c r="C10" s="33"/>
      <c r="D10" s="33"/>
      <c r="E10" s="33"/>
      <c r="F10" s="34" t="s">
        <v>29</v>
      </c>
      <c r="G10" s="34" t="s">
        <v>30</v>
      </c>
      <c r="H10" s="45" t="s">
        <v>33</v>
      </c>
      <c r="I10" s="49" t="s">
        <v>31</v>
      </c>
    </row>
    <row r="11" spans="1:9" s="27" customFormat="1" ht="15" customHeight="1" x14ac:dyDescent="0.2">
      <c r="A11" s="31"/>
      <c r="B11" s="32"/>
      <c r="C11" s="33"/>
      <c r="D11" s="33"/>
      <c r="E11" s="33"/>
      <c r="F11" s="34"/>
      <c r="G11" s="34"/>
      <c r="H11" s="45"/>
      <c r="I11" s="49"/>
    </row>
    <row r="12" spans="1:9" s="27" customFormat="1" ht="20.100000000000001" customHeight="1" x14ac:dyDescent="0.2">
      <c r="A12" s="31" t="s">
        <v>12</v>
      </c>
      <c r="B12" s="32" t="s">
        <v>47</v>
      </c>
      <c r="C12" s="33"/>
      <c r="D12" s="33"/>
      <c r="E12" s="33"/>
      <c r="F12" s="34" t="s">
        <v>29</v>
      </c>
      <c r="G12" s="34" t="s">
        <v>30</v>
      </c>
      <c r="H12" s="45" t="s">
        <v>35</v>
      </c>
      <c r="I12" s="49" t="s">
        <v>31</v>
      </c>
    </row>
    <row r="13" spans="1:9" s="27" customFormat="1" ht="15.75" customHeight="1" x14ac:dyDescent="0.2">
      <c r="A13" s="31"/>
      <c r="B13" s="32"/>
      <c r="C13" s="33"/>
      <c r="D13" s="33"/>
      <c r="E13" s="33"/>
      <c r="F13" s="34"/>
      <c r="G13" s="34"/>
      <c r="H13" s="45"/>
      <c r="I13" s="49"/>
    </row>
    <row r="14" spans="1:9" s="27" customFormat="1" ht="20.100000000000001" customHeight="1" x14ac:dyDescent="0.2">
      <c r="A14" s="31" t="s">
        <v>13</v>
      </c>
      <c r="B14" s="32" t="s">
        <v>96</v>
      </c>
      <c r="C14" s="33"/>
      <c r="D14" s="33"/>
      <c r="E14" s="33"/>
      <c r="F14" s="34" t="s">
        <v>29</v>
      </c>
      <c r="G14" s="34" t="s">
        <v>30</v>
      </c>
      <c r="H14" s="45" t="s">
        <v>36</v>
      </c>
      <c r="I14" s="49" t="s">
        <v>31</v>
      </c>
    </row>
    <row r="15" spans="1:9" s="27" customFormat="1" ht="15" customHeight="1" x14ac:dyDescent="0.2">
      <c r="A15" s="31"/>
      <c r="C15" s="33"/>
      <c r="D15" s="33"/>
      <c r="E15" s="33"/>
      <c r="F15" s="34"/>
      <c r="G15" s="34"/>
      <c r="H15" s="45"/>
      <c r="I15" s="49"/>
    </row>
    <row r="16" spans="1:9" s="27" customFormat="1" ht="20.100000000000001" customHeight="1" x14ac:dyDescent="0.2">
      <c r="A16" s="31" t="s">
        <v>14</v>
      </c>
      <c r="B16" s="32" t="s">
        <v>7</v>
      </c>
      <c r="C16" s="33"/>
      <c r="D16" s="33"/>
      <c r="E16" s="33"/>
      <c r="F16" s="34" t="s">
        <v>29</v>
      </c>
      <c r="G16" s="34" t="s">
        <v>30</v>
      </c>
      <c r="H16" s="45" t="s">
        <v>38</v>
      </c>
      <c r="I16" s="49" t="s">
        <v>31</v>
      </c>
    </row>
    <row r="17" spans="1:9" s="27" customFormat="1" ht="15" customHeight="1" x14ac:dyDescent="0.2">
      <c r="A17" s="31"/>
      <c r="B17" s="32"/>
      <c r="C17" s="33"/>
      <c r="D17" s="33"/>
      <c r="E17" s="33"/>
      <c r="F17" s="34"/>
      <c r="G17" s="34"/>
      <c r="H17" s="45"/>
      <c r="I17" s="49"/>
    </row>
    <row r="18" spans="1:9" s="27" customFormat="1" ht="20.100000000000001" customHeight="1" x14ac:dyDescent="0.2">
      <c r="A18" s="31" t="s">
        <v>15</v>
      </c>
      <c r="B18" s="32" t="s">
        <v>8</v>
      </c>
      <c r="C18" s="33"/>
      <c r="D18" s="33"/>
      <c r="E18" s="33"/>
      <c r="F18" s="34" t="s">
        <v>29</v>
      </c>
      <c r="G18" s="34" t="s">
        <v>30</v>
      </c>
      <c r="H18" s="45" t="s">
        <v>39</v>
      </c>
      <c r="I18" s="49" t="s">
        <v>31</v>
      </c>
    </row>
    <row r="19" spans="1:9" s="27" customFormat="1" ht="15" customHeight="1" x14ac:dyDescent="0.2">
      <c r="A19" s="31"/>
      <c r="B19" s="32"/>
      <c r="C19" s="33"/>
      <c r="D19" s="33"/>
      <c r="E19" s="33"/>
      <c r="F19" s="34"/>
      <c r="G19" s="34"/>
      <c r="H19" s="45"/>
      <c r="I19" s="49"/>
    </row>
    <row r="20" spans="1:9" s="27" customFormat="1" ht="20.100000000000001" customHeight="1" x14ac:dyDescent="0.2">
      <c r="A20" s="31" t="s">
        <v>16</v>
      </c>
      <c r="B20" s="32" t="s">
        <v>34</v>
      </c>
      <c r="C20" s="33"/>
      <c r="D20" s="33"/>
      <c r="E20" s="33"/>
      <c r="F20" s="34" t="s">
        <v>29</v>
      </c>
      <c r="G20" s="34" t="s">
        <v>30</v>
      </c>
      <c r="H20" s="45" t="s">
        <v>40</v>
      </c>
      <c r="I20" s="49" t="s">
        <v>31</v>
      </c>
    </row>
    <row r="21" spans="1:9" s="27" customFormat="1" ht="15" customHeight="1" x14ac:dyDescent="0.2">
      <c r="A21" s="31"/>
      <c r="B21" s="32"/>
      <c r="C21" s="33"/>
      <c r="D21" s="33"/>
      <c r="E21" s="33"/>
      <c r="F21" s="34"/>
      <c r="G21" s="34"/>
      <c r="H21" s="45"/>
      <c r="I21" s="49"/>
    </row>
    <row r="22" spans="1:9" s="27" customFormat="1" ht="20.100000000000001" customHeight="1" x14ac:dyDescent="0.2">
      <c r="A22" s="31" t="s">
        <v>17</v>
      </c>
      <c r="B22" s="32" t="s">
        <v>37</v>
      </c>
      <c r="C22" s="33"/>
      <c r="D22" s="33"/>
      <c r="E22" s="33"/>
      <c r="F22" s="34" t="s">
        <v>29</v>
      </c>
      <c r="G22" s="34" t="s">
        <v>30</v>
      </c>
      <c r="H22" s="45" t="s">
        <v>41</v>
      </c>
      <c r="I22" s="49" t="s">
        <v>31</v>
      </c>
    </row>
    <row r="23" spans="1:9" s="27" customFormat="1" ht="15.75" customHeight="1" x14ac:dyDescent="0.2">
      <c r="A23" s="31"/>
      <c r="B23" s="32"/>
      <c r="C23" s="33"/>
      <c r="D23" s="33"/>
      <c r="E23" s="33"/>
      <c r="F23" s="34"/>
      <c r="G23" s="34"/>
      <c r="H23" s="45"/>
      <c r="I23" s="49"/>
    </row>
    <row r="24" spans="1:9" s="27" customFormat="1" ht="20.100000000000001" hidden="1" customHeight="1" x14ac:dyDescent="0.2">
      <c r="A24" s="31" t="s">
        <v>18</v>
      </c>
      <c r="B24" s="32" t="s">
        <v>98</v>
      </c>
      <c r="C24" s="33"/>
      <c r="D24" s="33"/>
      <c r="E24" s="33"/>
      <c r="F24" s="34" t="s">
        <v>29</v>
      </c>
      <c r="G24" s="34" t="s">
        <v>30</v>
      </c>
      <c r="H24" s="45" t="s">
        <v>42</v>
      </c>
      <c r="I24" s="49" t="s">
        <v>31</v>
      </c>
    </row>
    <row r="25" spans="1:9" s="27" customFormat="1" ht="20.100000000000001" customHeight="1" x14ac:dyDescent="0.2">
      <c r="A25" s="31" t="s">
        <v>18</v>
      </c>
      <c r="B25" s="32" t="s">
        <v>99</v>
      </c>
      <c r="C25" s="33"/>
      <c r="D25" s="33"/>
      <c r="E25" s="33"/>
      <c r="F25" s="34" t="s">
        <v>29</v>
      </c>
      <c r="G25" s="34" t="s">
        <v>30</v>
      </c>
      <c r="H25" s="45" t="s">
        <v>43</v>
      </c>
      <c r="I25" s="49" t="s">
        <v>31</v>
      </c>
    </row>
    <row r="26" spans="1:9" s="27" customFormat="1" ht="15" customHeight="1" x14ac:dyDescent="0.2">
      <c r="A26" s="31"/>
      <c r="B26" s="32"/>
      <c r="C26" s="33"/>
      <c r="D26" s="33"/>
      <c r="E26" s="33"/>
      <c r="F26" s="34"/>
      <c r="G26" s="34"/>
      <c r="H26" s="45"/>
      <c r="I26" s="49"/>
    </row>
    <row r="27" spans="1:9" s="27" customFormat="1" ht="20.100000000000001" customHeight="1" x14ac:dyDescent="0.2">
      <c r="A27" s="31" t="s">
        <v>19</v>
      </c>
      <c r="B27" s="32" t="s">
        <v>100</v>
      </c>
      <c r="C27" s="33"/>
      <c r="D27" s="33"/>
      <c r="E27" s="33"/>
      <c r="F27" s="34" t="s">
        <v>29</v>
      </c>
      <c r="G27" s="34" t="s">
        <v>30</v>
      </c>
      <c r="H27" s="45" t="s">
        <v>102</v>
      </c>
      <c r="I27" s="49" t="s">
        <v>31</v>
      </c>
    </row>
    <row r="28" spans="1:9" s="27" customFormat="1" ht="15" customHeight="1" x14ac:dyDescent="0.2">
      <c r="A28" s="31"/>
      <c r="B28" s="32"/>
      <c r="C28" s="33"/>
      <c r="D28" s="33"/>
      <c r="E28" s="33"/>
      <c r="F28" s="34"/>
      <c r="G28" s="34"/>
      <c r="H28" s="45"/>
      <c r="I28" s="49"/>
    </row>
    <row r="29" spans="1:9" s="27" customFormat="1" ht="20.100000000000001" customHeight="1" x14ac:dyDescent="0.2">
      <c r="A29" s="144" t="s">
        <v>20</v>
      </c>
      <c r="B29" s="145" t="s">
        <v>101</v>
      </c>
      <c r="C29" s="146"/>
      <c r="D29" s="146"/>
      <c r="E29" s="146"/>
      <c r="F29" s="147" t="s">
        <v>29</v>
      </c>
      <c r="G29" s="147" t="s">
        <v>30</v>
      </c>
      <c r="H29" s="148" t="s">
        <v>103</v>
      </c>
      <c r="I29" s="149" t="s">
        <v>31</v>
      </c>
    </row>
    <row r="30" spans="1:9" s="27" customFormat="1" ht="15" customHeight="1" x14ac:dyDescent="0.2">
      <c r="A30" s="150"/>
      <c r="B30" s="151"/>
      <c r="C30" s="152"/>
      <c r="D30" s="152"/>
      <c r="E30" s="152"/>
      <c r="F30" s="153"/>
      <c r="G30" s="153"/>
      <c r="H30" s="154"/>
      <c r="I30" s="154"/>
    </row>
    <row r="31" spans="1:9" x14ac:dyDescent="0.2">
      <c r="A31" s="29"/>
      <c r="B31" s="29"/>
      <c r="C31" s="30"/>
      <c r="D31" s="30"/>
      <c r="E31" s="30"/>
      <c r="F31" s="29"/>
      <c r="G31" s="29"/>
      <c r="H31" s="30"/>
      <c r="I31" s="30"/>
    </row>
  </sheetData>
  <mergeCells count="3">
    <mergeCell ref="A1:I1"/>
    <mergeCell ref="A3:I3"/>
    <mergeCell ref="B6:I6"/>
  </mergeCells>
  <printOptions horizontalCentered="1"/>
  <pageMargins left="0.70866141732283472" right="0.70866141732283472" top="0.97" bottom="0.74803149606299213" header="0.31496062992125984" footer="0.31496062992125984"/>
  <pageSetup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058"/>
  <sheetViews>
    <sheetView topLeftCell="A1998" zoomScale="80" zoomScaleNormal="80" zoomScaleSheetLayoutView="70" workbookViewId="0">
      <selection activeCell="E2011" sqref="E2011:V2011"/>
    </sheetView>
  </sheetViews>
  <sheetFormatPr baseColWidth="10" defaultRowHeight="12.75" x14ac:dyDescent="0.2"/>
  <cols>
    <col min="1" max="1" width="4.5703125" style="25" customWidth="1"/>
    <col min="2" max="2" width="1.7109375" style="25" customWidth="1"/>
    <col min="3" max="3" width="36.28515625" style="25" customWidth="1"/>
    <col min="4" max="4" width="3.5703125" style="25" customWidth="1"/>
    <col min="5" max="5" width="4.5703125" style="25" customWidth="1"/>
    <col min="6" max="6" width="3.7109375" style="25" customWidth="1"/>
    <col min="7" max="7" width="12.42578125" style="25" customWidth="1"/>
    <col min="8" max="9" width="1.7109375" style="25" customWidth="1"/>
    <col min="10" max="10" width="4.5703125" style="25" customWidth="1"/>
    <col min="11" max="11" width="1.7109375" style="25" customWidth="1"/>
    <col min="12" max="12" width="9" style="25" customWidth="1"/>
    <col min="13" max="14" width="3" style="25" customWidth="1"/>
    <col min="15" max="15" width="1.7109375" style="25" customWidth="1"/>
    <col min="16" max="16" width="4.5703125" style="25" customWidth="1"/>
    <col min="17" max="17" width="1.7109375" style="25" customWidth="1"/>
    <col min="18" max="18" width="12.42578125" style="25" customWidth="1"/>
    <col min="19" max="19" width="1.7109375" style="25" customWidth="1"/>
    <col min="20" max="20" width="4.5703125" style="25" customWidth="1"/>
    <col min="21" max="21" width="7" style="25" bestFit="1" customWidth="1"/>
    <col min="22" max="22" width="12.42578125" style="25" customWidth="1"/>
    <col min="23" max="256" width="11.42578125" style="25"/>
    <col min="257" max="257" width="4.5703125" style="25" customWidth="1"/>
    <col min="258" max="258" width="1.7109375" style="25" customWidth="1"/>
    <col min="259" max="259" width="37.140625" style="25" customWidth="1"/>
    <col min="260" max="260" width="3.5703125" style="25" customWidth="1"/>
    <col min="261" max="261" width="4.5703125" style="25" customWidth="1"/>
    <col min="262" max="262" width="1.7109375" style="25" customWidth="1"/>
    <col min="263" max="263" width="12.42578125" style="25" customWidth="1"/>
    <col min="264" max="265" width="1.7109375" style="25" customWidth="1"/>
    <col min="266" max="266" width="4.5703125" style="25" customWidth="1"/>
    <col min="267" max="267" width="1.7109375" style="25" customWidth="1"/>
    <col min="268" max="268" width="9" style="25" customWidth="1"/>
    <col min="269" max="270" width="3" style="25" customWidth="1"/>
    <col min="271" max="271" width="1.7109375" style="25" customWidth="1"/>
    <col min="272" max="272" width="4.5703125" style="25" customWidth="1"/>
    <col min="273" max="273" width="1.7109375" style="25" customWidth="1"/>
    <col min="274" max="274" width="12.42578125" style="25" customWidth="1"/>
    <col min="275" max="275" width="1.7109375" style="25" customWidth="1"/>
    <col min="276" max="276" width="4.5703125" style="25" customWidth="1"/>
    <col min="277" max="277" width="1.7109375" style="25" customWidth="1"/>
    <col min="278" max="278" width="12.42578125" style="25" customWidth="1"/>
    <col min="279" max="512" width="11.42578125" style="25"/>
    <col min="513" max="513" width="4.5703125" style="25" customWidth="1"/>
    <col min="514" max="514" width="1.7109375" style="25" customWidth="1"/>
    <col min="515" max="515" width="37.140625" style="25" customWidth="1"/>
    <col min="516" max="516" width="3.5703125" style="25" customWidth="1"/>
    <col min="517" max="517" width="4.5703125" style="25" customWidth="1"/>
    <col min="518" max="518" width="1.7109375" style="25" customWidth="1"/>
    <col min="519" max="519" width="12.42578125" style="25" customWidth="1"/>
    <col min="520" max="521" width="1.7109375" style="25" customWidth="1"/>
    <col min="522" max="522" width="4.5703125" style="25" customWidth="1"/>
    <col min="523" max="523" width="1.7109375" style="25" customWidth="1"/>
    <col min="524" max="524" width="9" style="25" customWidth="1"/>
    <col min="525" max="526" width="3" style="25" customWidth="1"/>
    <col min="527" max="527" width="1.7109375" style="25" customWidth="1"/>
    <col min="528" max="528" width="4.5703125" style="25" customWidth="1"/>
    <col min="529" max="529" width="1.7109375" style="25" customWidth="1"/>
    <col min="530" max="530" width="12.42578125" style="25" customWidth="1"/>
    <col min="531" max="531" width="1.7109375" style="25" customWidth="1"/>
    <col min="532" max="532" width="4.5703125" style="25" customWidth="1"/>
    <col min="533" max="533" width="1.7109375" style="25" customWidth="1"/>
    <col min="534" max="534" width="12.42578125" style="25" customWidth="1"/>
    <col min="535" max="768" width="11.42578125" style="25"/>
    <col min="769" max="769" width="4.5703125" style="25" customWidth="1"/>
    <col min="770" max="770" width="1.7109375" style="25" customWidth="1"/>
    <col min="771" max="771" width="37.140625" style="25" customWidth="1"/>
    <col min="772" max="772" width="3.5703125" style="25" customWidth="1"/>
    <col min="773" max="773" width="4.5703125" style="25" customWidth="1"/>
    <col min="774" max="774" width="1.7109375" style="25" customWidth="1"/>
    <col min="775" max="775" width="12.42578125" style="25" customWidth="1"/>
    <col min="776" max="777" width="1.7109375" style="25" customWidth="1"/>
    <col min="778" max="778" width="4.5703125" style="25" customWidth="1"/>
    <col min="779" max="779" width="1.7109375" style="25" customWidth="1"/>
    <col min="780" max="780" width="9" style="25" customWidth="1"/>
    <col min="781" max="782" width="3" style="25" customWidth="1"/>
    <col min="783" max="783" width="1.7109375" style="25" customWidth="1"/>
    <col min="784" max="784" width="4.5703125" style="25" customWidth="1"/>
    <col min="785" max="785" width="1.7109375" style="25" customWidth="1"/>
    <col min="786" max="786" width="12.42578125" style="25" customWidth="1"/>
    <col min="787" max="787" width="1.7109375" style="25" customWidth="1"/>
    <col min="788" max="788" width="4.5703125" style="25" customWidth="1"/>
    <col min="789" max="789" width="1.7109375" style="25" customWidth="1"/>
    <col min="790" max="790" width="12.42578125" style="25" customWidth="1"/>
    <col min="791" max="1024" width="11.42578125" style="25"/>
    <col min="1025" max="1025" width="4.5703125" style="25" customWidth="1"/>
    <col min="1026" max="1026" width="1.7109375" style="25" customWidth="1"/>
    <col min="1027" max="1027" width="37.140625" style="25" customWidth="1"/>
    <col min="1028" max="1028" width="3.5703125" style="25" customWidth="1"/>
    <col min="1029" max="1029" width="4.5703125" style="25" customWidth="1"/>
    <col min="1030" max="1030" width="1.7109375" style="25" customWidth="1"/>
    <col min="1031" max="1031" width="12.42578125" style="25" customWidth="1"/>
    <col min="1032" max="1033" width="1.7109375" style="25" customWidth="1"/>
    <col min="1034" max="1034" width="4.5703125" style="25" customWidth="1"/>
    <col min="1035" max="1035" width="1.7109375" style="25" customWidth="1"/>
    <col min="1036" max="1036" width="9" style="25" customWidth="1"/>
    <col min="1037" max="1038" width="3" style="25" customWidth="1"/>
    <col min="1039" max="1039" width="1.7109375" style="25" customWidth="1"/>
    <col min="1040" max="1040" width="4.5703125" style="25" customWidth="1"/>
    <col min="1041" max="1041" width="1.7109375" style="25" customWidth="1"/>
    <col min="1042" max="1042" width="12.42578125" style="25" customWidth="1"/>
    <col min="1043" max="1043" width="1.7109375" style="25" customWidth="1"/>
    <col min="1044" max="1044" width="4.5703125" style="25" customWidth="1"/>
    <col min="1045" max="1045" width="1.7109375" style="25" customWidth="1"/>
    <col min="1046" max="1046" width="12.42578125" style="25" customWidth="1"/>
    <col min="1047" max="1280" width="11.42578125" style="25"/>
    <col min="1281" max="1281" width="4.5703125" style="25" customWidth="1"/>
    <col min="1282" max="1282" width="1.7109375" style="25" customWidth="1"/>
    <col min="1283" max="1283" width="37.140625" style="25" customWidth="1"/>
    <col min="1284" max="1284" width="3.5703125" style="25" customWidth="1"/>
    <col min="1285" max="1285" width="4.5703125" style="25" customWidth="1"/>
    <col min="1286" max="1286" width="1.7109375" style="25" customWidth="1"/>
    <col min="1287" max="1287" width="12.42578125" style="25" customWidth="1"/>
    <col min="1288" max="1289" width="1.7109375" style="25" customWidth="1"/>
    <col min="1290" max="1290" width="4.5703125" style="25" customWidth="1"/>
    <col min="1291" max="1291" width="1.7109375" style="25" customWidth="1"/>
    <col min="1292" max="1292" width="9" style="25" customWidth="1"/>
    <col min="1293" max="1294" width="3" style="25" customWidth="1"/>
    <col min="1295" max="1295" width="1.7109375" style="25" customWidth="1"/>
    <col min="1296" max="1296" width="4.5703125" style="25" customWidth="1"/>
    <col min="1297" max="1297" width="1.7109375" style="25" customWidth="1"/>
    <col min="1298" max="1298" width="12.42578125" style="25" customWidth="1"/>
    <col min="1299" max="1299" width="1.7109375" style="25" customWidth="1"/>
    <col min="1300" max="1300" width="4.5703125" style="25" customWidth="1"/>
    <col min="1301" max="1301" width="1.7109375" style="25" customWidth="1"/>
    <col min="1302" max="1302" width="12.42578125" style="25" customWidth="1"/>
    <col min="1303" max="1536" width="11.42578125" style="25"/>
    <col min="1537" max="1537" width="4.5703125" style="25" customWidth="1"/>
    <col min="1538" max="1538" width="1.7109375" style="25" customWidth="1"/>
    <col min="1539" max="1539" width="37.140625" style="25" customWidth="1"/>
    <col min="1540" max="1540" width="3.5703125" style="25" customWidth="1"/>
    <col min="1541" max="1541" width="4.5703125" style="25" customWidth="1"/>
    <col min="1542" max="1542" width="1.7109375" style="25" customWidth="1"/>
    <col min="1543" max="1543" width="12.42578125" style="25" customWidth="1"/>
    <col min="1544" max="1545" width="1.7109375" style="25" customWidth="1"/>
    <col min="1546" max="1546" width="4.5703125" style="25" customWidth="1"/>
    <col min="1547" max="1547" width="1.7109375" style="25" customWidth="1"/>
    <col min="1548" max="1548" width="9" style="25" customWidth="1"/>
    <col min="1549" max="1550" width="3" style="25" customWidth="1"/>
    <col min="1551" max="1551" width="1.7109375" style="25" customWidth="1"/>
    <col min="1552" max="1552" width="4.5703125" style="25" customWidth="1"/>
    <col min="1553" max="1553" width="1.7109375" style="25" customWidth="1"/>
    <col min="1554" max="1554" width="12.42578125" style="25" customWidth="1"/>
    <col min="1555" max="1555" width="1.7109375" style="25" customWidth="1"/>
    <col min="1556" max="1556" width="4.5703125" style="25" customWidth="1"/>
    <col min="1557" max="1557" width="1.7109375" style="25" customWidth="1"/>
    <col min="1558" max="1558" width="12.42578125" style="25" customWidth="1"/>
    <col min="1559" max="1792" width="11.42578125" style="25"/>
    <col min="1793" max="1793" width="4.5703125" style="25" customWidth="1"/>
    <col min="1794" max="1794" width="1.7109375" style="25" customWidth="1"/>
    <col min="1795" max="1795" width="37.140625" style="25" customWidth="1"/>
    <col min="1796" max="1796" width="3.5703125" style="25" customWidth="1"/>
    <col min="1797" max="1797" width="4.5703125" style="25" customWidth="1"/>
    <col min="1798" max="1798" width="1.7109375" style="25" customWidth="1"/>
    <col min="1799" max="1799" width="12.42578125" style="25" customWidth="1"/>
    <col min="1800" max="1801" width="1.7109375" style="25" customWidth="1"/>
    <col min="1802" max="1802" width="4.5703125" style="25" customWidth="1"/>
    <col min="1803" max="1803" width="1.7109375" style="25" customWidth="1"/>
    <col min="1804" max="1804" width="9" style="25" customWidth="1"/>
    <col min="1805" max="1806" width="3" style="25" customWidth="1"/>
    <col min="1807" max="1807" width="1.7109375" style="25" customWidth="1"/>
    <col min="1808" max="1808" width="4.5703125" style="25" customWidth="1"/>
    <col min="1809" max="1809" width="1.7109375" style="25" customWidth="1"/>
    <col min="1810" max="1810" width="12.42578125" style="25" customWidth="1"/>
    <col min="1811" max="1811" width="1.7109375" style="25" customWidth="1"/>
    <col min="1812" max="1812" width="4.5703125" style="25" customWidth="1"/>
    <col min="1813" max="1813" width="1.7109375" style="25" customWidth="1"/>
    <col min="1814" max="1814" width="12.42578125" style="25" customWidth="1"/>
    <col min="1815" max="2048" width="11.42578125" style="25"/>
    <col min="2049" max="2049" width="4.5703125" style="25" customWidth="1"/>
    <col min="2050" max="2050" width="1.7109375" style="25" customWidth="1"/>
    <col min="2051" max="2051" width="37.140625" style="25" customWidth="1"/>
    <col min="2052" max="2052" width="3.5703125" style="25" customWidth="1"/>
    <col min="2053" max="2053" width="4.5703125" style="25" customWidth="1"/>
    <col min="2054" max="2054" width="1.7109375" style="25" customWidth="1"/>
    <col min="2055" max="2055" width="12.42578125" style="25" customWidth="1"/>
    <col min="2056" max="2057" width="1.7109375" style="25" customWidth="1"/>
    <col min="2058" max="2058" width="4.5703125" style="25" customWidth="1"/>
    <col min="2059" max="2059" width="1.7109375" style="25" customWidth="1"/>
    <col min="2060" max="2060" width="9" style="25" customWidth="1"/>
    <col min="2061" max="2062" width="3" style="25" customWidth="1"/>
    <col min="2063" max="2063" width="1.7109375" style="25" customWidth="1"/>
    <col min="2064" max="2064" width="4.5703125" style="25" customWidth="1"/>
    <col min="2065" max="2065" width="1.7109375" style="25" customWidth="1"/>
    <col min="2066" max="2066" width="12.42578125" style="25" customWidth="1"/>
    <col min="2067" max="2067" width="1.7109375" style="25" customWidth="1"/>
    <col min="2068" max="2068" width="4.5703125" style="25" customWidth="1"/>
    <col min="2069" max="2069" width="1.7109375" style="25" customWidth="1"/>
    <col min="2070" max="2070" width="12.42578125" style="25" customWidth="1"/>
    <col min="2071" max="2304" width="11.42578125" style="25"/>
    <col min="2305" max="2305" width="4.5703125" style="25" customWidth="1"/>
    <col min="2306" max="2306" width="1.7109375" style="25" customWidth="1"/>
    <col min="2307" max="2307" width="37.140625" style="25" customWidth="1"/>
    <col min="2308" max="2308" width="3.5703125" style="25" customWidth="1"/>
    <col min="2309" max="2309" width="4.5703125" style="25" customWidth="1"/>
    <col min="2310" max="2310" width="1.7109375" style="25" customWidth="1"/>
    <col min="2311" max="2311" width="12.42578125" style="25" customWidth="1"/>
    <col min="2312" max="2313" width="1.7109375" style="25" customWidth="1"/>
    <col min="2314" max="2314" width="4.5703125" style="25" customWidth="1"/>
    <col min="2315" max="2315" width="1.7109375" style="25" customWidth="1"/>
    <col min="2316" max="2316" width="9" style="25" customWidth="1"/>
    <col min="2317" max="2318" width="3" style="25" customWidth="1"/>
    <col min="2319" max="2319" width="1.7109375" style="25" customWidth="1"/>
    <col min="2320" max="2320" width="4.5703125" style="25" customWidth="1"/>
    <col min="2321" max="2321" width="1.7109375" style="25" customWidth="1"/>
    <col min="2322" max="2322" width="12.42578125" style="25" customWidth="1"/>
    <col min="2323" max="2323" width="1.7109375" style="25" customWidth="1"/>
    <col min="2324" max="2324" width="4.5703125" style="25" customWidth="1"/>
    <col min="2325" max="2325" width="1.7109375" style="25" customWidth="1"/>
    <col min="2326" max="2326" width="12.42578125" style="25" customWidth="1"/>
    <col min="2327" max="2560" width="11.42578125" style="25"/>
    <col min="2561" max="2561" width="4.5703125" style="25" customWidth="1"/>
    <col min="2562" max="2562" width="1.7109375" style="25" customWidth="1"/>
    <col min="2563" max="2563" width="37.140625" style="25" customWidth="1"/>
    <col min="2564" max="2564" width="3.5703125" style="25" customWidth="1"/>
    <col min="2565" max="2565" width="4.5703125" style="25" customWidth="1"/>
    <col min="2566" max="2566" width="1.7109375" style="25" customWidth="1"/>
    <col min="2567" max="2567" width="12.42578125" style="25" customWidth="1"/>
    <col min="2568" max="2569" width="1.7109375" style="25" customWidth="1"/>
    <col min="2570" max="2570" width="4.5703125" style="25" customWidth="1"/>
    <col min="2571" max="2571" width="1.7109375" style="25" customWidth="1"/>
    <col min="2572" max="2572" width="9" style="25" customWidth="1"/>
    <col min="2573" max="2574" width="3" style="25" customWidth="1"/>
    <col min="2575" max="2575" width="1.7109375" style="25" customWidth="1"/>
    <col min="2576" max="2576" width="4.5703125" style="25" customWidth="1"/>
    <col min="2577" max="2577" width="1.7109375" style="25" customWidth="1"/>
    <col min="2578" max="2578" width="12.42578125" style="25" customWidth="1"/>
    <col min="2579" max="2579" width="1.7109375" style="25" customWidth="1"/>
    <col min="2580" max="2580" width="4.5703125" style="25" customWidth="1"/>
    <col min="2581" max="2581" width="1.7109375" style="25" customWidth="1"/>
    <col min="2582" max="2582" width="12.42578125" style="25" customWidth="1"/>
    <col min="2583" max="2816" width="11.42578125" style="25"/>
    <col min="2817" max="2817" width="4.5703125" style="25" customWidth="1"/>
    <col min="2818" max="2818" width="1.7109375" style="25" customWidth="1"/>
    <col min="2819" max="2819" width="37.140625" style="25" customWidth="1"/>
    <col min="2820" max="2820" width="3.5703125" style="25" customWidth="1"/>
    <col min="2821" max="2821" width="4.5703125" style="25" customWidth="1"/>
    <col min="2822" max="2822" width="1.7109375" style="25" customWidth="1"/>
    <col min="2823" max="2823" width="12.42578125" style="25" customWidth="1"/>
    <col min="2824" max="2825" width="1.7109375" style="25" customWidth="1"/>
    <col min="2826" max="2826" width="4.5703125" style="25" customWidth="1"/>
    <col min="2827" max="2827" width="1.7109375" style="25" customWidth="1"/>
    <col min="2828" max="2828" width="9" style="25" customWidth="1"/>
    <col min="2829" max="2830" width="3" style="25" customWidth="1"/>
    <col min="2831" max="2831" width="1.7109375" style="25" customWidth="1"/>
    <col min="2832" max="2832" width="4.5703125" style="25" customWidth="1"/>
    <col min="2833" max="2833" width="1.7109375" style="25" customWidth="1"/>
    <col min="2834" max="2834" width="12.42578125" style="25" customWidth="1"/>
    <col min="2835" max="2835" width="1.7109375" style="25" customWidth="1"/>
    <col min="2836" max="2836" width="4.5703125" style="25" customWidth="1"/>
    <col min="2837" max="2837" width="1.7109375" style="25" customWidth="1"/>
    <col min="2838" max="2838" width="12.42578125" style="25" customWidth="1"/>
    <col min="2839" max="3072" width="11.42578125" style="25"/>
    <col min="3073" max="3073" width="4.5703125" style="25" customWidth="1"/>
    <col min="3074" max="3074" width="1.7109375" style="25" customWidth="1"/>
    <col min="3075" max="3075" width="37.140625" style="25" customWidth="1"/>
    <col min="3076" max="3076" width="3.5703125" style="25" customWidth="1"/>
    <col min="3077" max="3077" width="4.5703125" style="25" customWidth="1"/>
    <col min="3078" max="3078" width="1.7109375" style="25" customWidth="1"/>
    <col min="3079" max="3079" width="12.42578125" style="25" customWidth="1"/>
    <col min="3080" max="3081" width="1.7109375" style="25" customWidth="1"/>
    <col min="3082" max="3082" width="4.5703125" style="25" customWidth="1"/>
    <col min="3083" max="3083" width="1.7109375" style="25" customWidth="1"/>
    <col min="3084" max="3084" width="9" style="25" customWidth="1"/>
    <col min="3085" max="3086" width="3" style="25" customWidth="1"/>
    <col min="3087" max="3087" width="1.7109375" style="25" customWidth="1"/>
    <col min="3088" max="3088" width="4.5703125" style="25" customWidth="1"/>
    <col min="3089" max="3089" width="1.7109375" style="25" customWidth="1"/>
    <col min="3090" max="3090" width="12.42578125" style="25" customWidth="1"/>
    <col min="3091" max="3091" width="1.7109375" style="25" customWidth="1"/>
    <col min="3092" max="3092" width="4.5703125" style="25" customWidth="1"/>
    <col min="3093" max="3093" width="1.7109375" style="25" customWidth="1"/>
    <col min="3094" max="3094" width="12.42578125" style="25" customWidth="1"/>
    <col min="3095" max="3328" width="11.42578125" style="25"/>
    <col min="3329" max="3329" width="4.5703125" style="25" customWidth="1"/>
    <col min="3330" max="3330" width="1.7109375" style="25" customWidth="1"/>
    <col min="3331" max="3331" width="37.140625" style="25" customWidth="1"/>
    <col min="3332" max="3332" width="3.5703125" style="25" customWidth="1"/>
    <col min="3333" max="3333" width="4.5703125" style="25" customWidth="1"/>
    <col min="3334" max="3334" width="1.7109375" style="25" customWidth="1"/>
    <col min="3335" max="3335" width="12.42578125" style="25" customWidth="1"/>
    <col min="3336" max="3337" width="1.7109375" style="25" customWidth="1"/>
    <col min="3338" max="3338" width="4.5703125" style="25" customWidth="1"/>
    <col min="3339" max="3339" width="1.7109375" style="25" customWidth="1"/>
    <col min="3340" max="3340" width="9" style="25" customWidth="1"/>
    <col min="3341" max="3342" width="3" style="25" customWidth="1"/>
    <col min="3343" max="3343" width="1.7109375" style="25" customWidth="1"/>
    <col min="3344" max="3344" width="4.5703125" style="25" customWidth="1"/>
    <col min="3345" max="3345" width="1.7109375" style="25" customWidth="1"/>
    <col min="3346" max="3346" width="12.42578125" style="25" customWidth="1"/>
    <col min="3347" max="3347" width="1.7109375" style="25" customWidth="1"/>
    <col min="3348" max="3348" width="4.5703125" style="25" customWidth="1"/>
    <col min="3349" max="3349" width="1.7109375" style="25" customWidth="1"/>
    <col min="3350" max="3350" width="12.42578125" style="25" customWidth="1"/>
    <col min="3351" max="3584" width="11.42578125" style="25"/>
    <col min="3585" max="3585" width="4.5703125" style="25" customWidth="1"/>
    <col min="3586" max="3586" width="1.7109375" style="25" customWidth="1"/>
    <col min="3587" max="3587" width="37.140625" style="25" customWidth="1"/>
    <col min="3588" max="3588" width="3.5703125" style="25" customWidth="1"/>
    <col min="3589" max="3589" width="4.5703125" style="25" customWidth="1"/>
    <col min="3590" max="3590" width="1.7109375" style="25" customWidth="1"/>
    <col min="3591" max="3591" width="12.42578125" style="25" customWidth="1"/>
    <col min="3592" max="3593" width="1.7109375" style="25" customWidth="1"/>
    <col min="3594" max="3594" width="4.5703125" style="25" customWidth="1"/>
    <col min="3595" max="3595" width="1.7109375" style="25" customWidth="1"/>
    <col min="3596" max="3596" width="9" style="25" customWidth="1"/>
    <col min="3597" max="3598" width="3" style="25" customWidth="1"/>
    <col min="3599" max="3599" width="1.7109375" style="25" customWidth="1"/>
    <col min="3600" max="3600" width="4.5703125" style="25" customWidth="1"/>
    <col min="3601" max="3601" width="1.7109375" style="25" customWidth="1"/>
    <col min="3602" max="3602" width="12.42578125" style="25" customWidth="1"/>
    <col min="3603" max="3603" width="1.7109375" style="25" customWidth="1"/>
    <col min="3604" max="3604" width="4.5703125" style="25" customWidth="1"/>
    <col min="3605" max="3605" width="1.7109375" style="25" customWidth="1"/>
    <col min="3606" max="3606" width="12.42578125" style="25" customWidth="1"/>
    <col min="3607" max="3840" width="11.42578125" style="25"/>
    <col min="3841" max="3841" width="4.5703125" style="25" customWidth="1"/>
    <col min="3842" max="3842" width="1.7109375" style="25" customWidth="1"/>
    <col min="3843" max="3843" width="37.140625" style="25" customWidth="1"/>
    <col min="3844" max="3844" width="3.5703125" style="25" customWidth="1"/>
    <col min="3845" max="3845" width="4.5703125" style="25" customWidth="1"/>
    <col min="3846" max="3846" width="1.7109375" style="25" customWidth="1"/>
    <col min="3847" max="3847" width="12.42578125" style="25" customWidth="1"/>
    <col min="3848" max="3849" width="1.7109375" style="25" customWidth="1"/>
    <col min="3850" max="3850" width="4.5703125" style="25" customWidth="1"/>
    <col min="3851" max="3851" width="1.7109375" style="25" customWidth="1"/>
    <col min="3852" max="3852" width="9" style="25" customWidth="1"/>
    <col min="3853" max="3854" width="3" style="25" customWidth="1"/>
    <col min="3855" max="3855" width="1.7109375" style="25" customWidth="1"/>
    <col min="3856" max="3856" width="4.5703125" style="25" customWidth="1"/>
    <col min="3857" max="3857" width="1.7109375" style="25" customWidth="1"/>
    <col min="3858" max="3858" width="12.42578125" style="25" customWidth="1"/>
    <col min="3859" max="3859" width="1.7109375" style="25" customWidth="1"/>
    <col min="3860" max="3860" width="4.5703125" style="25" customWidth="1"/>
    <col min="3861" max="3861" width="1.7109375" style="25" customWidth="1"/>
    <col min="3862" max="3862" width="12.42578125" style="25" customWidth="1"/>
    <col min="3863" max="4096" width="11.42578125" style="25"/>
    <col min="4097" max="4097" width="4.5703125" style="25" customWidth="1"/>
    <col min="4098" max="4098" width="1.7109375" style="25" customWidth="1"/>
    <col min="4099" max="4099" width="37.140625" style="25" customWidth="1"/>
    <col min="4100" max="4100" width="3.5703125" style="25" customWidth="1"/>
    <col min="4101" max="4101" width="4.5703125" style="25" customWidth="1"/>
    <col min="4102" max="4102" width="1.7109375" style="25" customWidth="1"/>
    <col min="4103" max="4103" width="12.42578125" style="25" customWidth="1"/>
    <col min="4104" max="4105" width="1.7109375" style="25" customWidth="1"/>
    <col min="4106" max="4106" width="4.5703125" style="25" customWidth="1"/>
    <col min="4107" max="4107" width="1.7109375" style="25" customWidth="1"/>
    <col min="4108" max="4108" width="9" style="25" customWidth="1"/>
    <col min="4109" max="4110" width="3" style="25" customWidth="1"/>
    <col min="4111" max="4111" width="1.7109375" style="25" customWidth="1"/>
    <col min="4112" max="4112" width="4.5703125" style="25" customWidth="1"/>
    <col min="4113" max="4113" width="1.7109375" style="25" customWidth="1"/>
    <col min="4114" max="4114" width="12.42578125" style="25" customWidth="1"/>
    <col min="4115" max="4115" width="1.7109375" style="25" customWidth="1"/>
    <col min="4116" max="4116" width="4.5703125" style="25" customWidth="1"/>
    <col min="4117" max="4117" width="1.7109375" style="25" customWidth="1"/>
    <col min="4118" max="4118" width="12.42578125" style="25" customWidth="1"/>
    <col min="4119" max="4352" width="11.42578125" style="25"/>
    <col min="4353" max="4353" width="4.5703125" style="25" customWidth="1"/>
    <col min="4354" max="4354" width="1.7109375" style="25" customWidth="1"/>
    <col min="4355" max="4355" width="37.140625" style="25" customWidth="1"/>
    <col min="4356" max="4356" width="3.5703125" style="25" customWidth="1"/>
    <col min="4357" max="4357" width="4.5703125" style="25" customWidth="1"/>
    <col min="4358" max="4358" width="1.7109375" style="25" customWidth="1"/>
    <col min="4359" max="4359" width="12.42578125" style="25" customWidth="1"/>
    <col min="4360" max="4361" width="1.7109375" style="25" customWidth="1"/>
    <col min="4362" max="4362" width="4.5703125" style="25" customWidth="1"/>
    <col min="4363" max="4363" width="1.7109375" style="25" customWidth="1"/>
    <col min="4364" max="4364" width="9" style="25" customWidth="1"/>
    <col min="4365" max="4366" width="3" style="25" customWidth="1"/>
    <col min="4367" max="4367" width="1.7109375" style="25" customWidth="1"/>
    <col min="4368" max="4368" width="4.5703125" style="25" customWidth="1"/>
    <col min="4369" max="4369" width="1.7109375" style="25" customWidth="1"/>
    <col min="4370" max="4370" width="12.42578125" style="25" customWidth="1"/>
    <col min="4371" max="4371" width="1.7109375" style="25" customWidth="1"/>
    <col min="4372" max="4372" width="4.5703125" style="25" customWidth="1"/>
    <col min="4373" max="4373" width="1.7109375" style="25" customWidth="1"/>
    <col min="4374" max="4374" width="12.42578125" style="25" customWidth="1"/>
    <col min="4375" max="4608" width="11.42578125" style="25"/>
    <col min="4609" max="4609" width="4.5703125" style="25" customWidth="1"/>
    <col min="4610" max="4610" width="1.7109375" style="25" customWidth="1"/>
    <col min="4611" max="4611" width="37.140625" style="25" customWidth="1"/>
    <col min="4612" max="4612" width="3.5703125" style="25" customWidth="1"/>
    <col min="4613" max="4613" width="4.5703125" style="25" customWidth="1"/>
    <col min="4614" max="4614" width="1.7109375" style="25" customWidth="1"/>
    <col min="4615" max="4615" width="12.42578125" style="25" customWidth="1"/>
    <col min="4616" max="4617" width="1.7109375" style="25" customWidth="1"/>
    <col min="4618" max="4618" width="4.5703125" style="25" customWidth="1"/>
    <col min="4619" max="4619" width="1.7109375" style="25" customWidth="1"/>
    <col min="4620" max="4620" width="9" style="25" customWidth="1"/>
    <col min="4621" max="4622" width="3" style="25" customWidth="1"/>
    <col min="4623" max="4623" width="1.7109375" style="25" customWidth="1"/>
    <col min="4624" max="4624" width="4.5703125" style="25" customWidth="1"/>
    <col min="4625" max="4625" width="1.7109375" style="25" customWidth="1"/>
    <col min="4626" max="4626" width="12.42578125" style="25" customWidth="1"/>
    <col min="4627" max="4627" width="1.7109375" style="25" customWidth="1"/>
    <col min="4628" max="4628" width="4.5703125" style="25" customWidth="1"/>
    <col min="4629" max="4629" width="1.7109375" style="25" customWidth="1"/>
    <col min="4630" max="4630" width="12.42578125" style="25" customWidth="1"/>
    <col min="4631" max="4864" width="11.42578125" style="25"/>
    <col min="4865" max="4865" width="4.5703125" style="25" customWidth="1"/>
    <col min="4866" max="4866" width="1.7109375" style="25" customWidth="1"/>
    <col min="4867" max="4867" width="37.140625" style="25" customWidth="1"/>
    <col min="4868" max="4868" width="3.5703125" style="25" customWidth="1"/>
    <col min="4869" max="4869" width="4.5703125" style="25" customWidth="1"/>
    <col min="4870" max="4870" width="1.7109375" style="25" customWidth="1"/>
    <col min="4871" max="4871" width="12.42578125" style="25" customWidth="1"/>
    <col min="4872" max="4873" width="1.7109375" style="25" customWidth="1"/>
    <col min="4874" max="4874" width="4.5703125" style="25" customWidth="1"/>
    <col min="4875" max="4875" width="1.7109375" style="25" customWidth="1"/>
    <col min="4876" max="4876" width="9" style="25" customWidth="1"/>
    <col min="4877" max="4878" width="3" style="25" customWidth="1"/>
    <col min="4879" max="4879" width="1.7109375" style="25" customWidth="1"/>
    <col min="4880" max="4880" width="4.5703125" style="25" customWidth="1"/>
    <col min="4881" max="4881" width="1.7109375" style="25" customWidth="1"/>
    <col min="4882" max="4882" width="12.42578125" style="25" customWidth="1"/>
    <col min="4883" max="4883" width="1.7109375" style="25" customWidth="1"/>
    <col min="4884" max="4884" width="4.5703125" style="25" customWidth="1"/>
    <col min="4885" max="4885" width="1.7109375" style="25" customWidth="1"/>
    <col min="4886" max="4886" width="12.42578125" style="25" customWidth="1"/>
    <col min="4887" max="5120" width="11.42578125" style="25"/>
    <col min="5121" max="5121" width="4.5703125" style="25" customWidth="1"/>
    <col min="5122" max="5122" width="1.7109375" style="25" customWidth="1"/>
    <col min="5123" max="5123" width="37.140625" style="25" customWidth="1"/>
    <col min="5124" max="5124" width="3.5703125" style="25" customWidth="1"/>
    <col min="5125" max="5125" width="4.5703125" style="25" customWidth="1"/>
    <col min="5126" max="5126" width="1.7109375" style="25" customWidth="1"/>
    <col min="5127" max="5127" width="12.42578125" style="25" customWidth="1"/>
    <col min="5128" max="5129" width="1.7109375" style="25" customWidth="1"/>
    <col min="5130" max="5130" width="4.5703125" style="25" customWidth="1"/>
    <col min="5131" max="5131" width="1.7109375" style="25" customWidth="1"/>
    <col min="5132" max="5132" width="9" style="25" customWidth="1"/>
    <col min="5133" max="5134" width="3" style="25" customWidth="1"/>
    <col min="5135" max="5135" width="1.7109375" style="25" customWidth="1"/>
    <col min="5136" max="5136" width="4.5703125" style="25" customWidth="1"/>
    <col min="5137" max="5137" width="1.7109375" style="25" customWidth="1"/>
    <col min="5138" max="5138" width="12.42578125" style="25" customWidth="1"/>
    <col min="5139" max="5139" width="1.7109375" style="25" customWidth="1"/>
    <col min="5140" max="5140" width="4.5703125" style="25" customWidth="1"/>
    <col min="5141" max="5141" width="1.7109375" style="25" customWidth="1"/>
    <col min="5142" max="5142" width="12.42578125" style="25" customWidth="1"/>
    <col min="5143" max="5376" width="11.42578125" style="25"/>
    <col min="5377" max="5377" width="4.5703125" style="25" customWidth="1"/>
    <col min="5378" max="5378" width="1.7109375" style="25" customWidth="1"/>
    <col min="5379" max="5379" width="37.140625" style="25" customWidth="1"/>
    <col min="5380" max="5380" width="3.5703125" style="25" customWidth="1"/>
    <col min="5381" max="5381" width="4.5703125" style="25" customWidth="1"/>
    <col min="5382" max="5382" width="1.7109375" style="25" customWidth="1"/>
    <col min="5383" max="5383" width="12.42578125" style="25" customWidth="1"/>
    <col min="5384" max="5385" width="1.7109375" style="25" customWidth="1"/>
    <col min="5386" max="5386" width="4.5703125" style="25" customWidth="1"/>
    <col min="5387" max="5387" width="1.7109375" style="25" customWidth="1"/>
    <col min="5388" max="5388" width="9" style="25" customWidth="1"/>
    <col min="5389" max="5390" width="3" style="25" customWidth="1"/>
    <col min="5391" max="5391" width="1.7109375" style="25" customWidth="1"/>
    <col min="5392" max="5392" width="4.5703125" style="25" customWidth="1"/>
    <col min="5393" max="5393" width="1.7109375" style="25" customWidth="1"/>
    <col min="5394" max="5394" width="12.42578125" style="25" customWidth="1"/>
    <col min="5395" max="5395" width="1.7109375" style="25" customWidth="1"/>
    <col min="5396" max="5396" width="4.5703125" style="25" customWidth="1"/>
    <col min="5397" max="5397" width="1.7109375" style="25" customWidth="1"/>
    <col min="5398" max="5398" width="12.42578125" style="25" customWidth="1"/>
    <col min="5399" max="5632" width="11.42578125" style="25"/>
    <col min="5633" max="5633" width="4.5703125" style="25" customWidth="1"/>
    <col min="5634" max="5634" width="1.7109375" style="25" customWidth="1"/>
    <col min="5635" max="5635" width="37.140625" style="25" customWidth="1"/>
    <col min="5636" max="5636" width="3.5703125" style="25" customWidth="1"/>
    <col min="5637" max="5637" width="4.5703125" style="25" customWidth="1"/>
    <col min="5638" max="5638" width="1.7109375" style="25" customWidth="1"/>
    <col min="5639" max="5639" width="12.42578125" style="25" customWidth="1"/>
    <col min="5640" max="5641" width="1.7109375" style="25" customWidth="1"/>
    <col min="5642" max="5642" width="4.5703125" style="25" customWidth="1"/>
    <col min="5643" max="5643" width="1.7109375" style="25" customWidth="1"/>
    <col min="5644" max="5644" width="9" style="25" customWidth="1"/>
    <col min="5645" max="5646" width="3" style="25" customWidth="1"/>
    <col min="5647" max="5647" width="1.7109375" style="25" customWidth="1"/>
    <col min="5648" max="5648" width="4.5703125" style="25" customWidth="1"/>
    <col min="5649" max="5649" width="1.7109375" style="25" customWidth="1"/>
    <col min="5650" max="5650" width="12.42578125" style="25" customWidth="1"/>
    <col min="5651" max="5651" width="1.7109375" style="25" customWidth="1"/>
    <col min="5652" max="5652" width="4.5703125" style="25" customWidth="1"/>
    <col min="5653" max="5653" width="1.7109375" style="25" customWidth="1"/>
    <col min="5654" max="5654" width="12.42578125" style="25" customWidth="1"/>
    <col min="5655" max="5888" width="11.42578125" style="25"/>
    <col min="5889" max="5889" width="4.5703125" style="25" customWidth="1"/>
    <col min="5890" max="5890" width="1.7109375" style="25" customWidth="1"/>
    <col min="5891" max="5891" width="37.140625" style="25" customWidth="1"/>
    <col min="5892" max="5892" width="3.5703125" style="25" customWidth="1"/>
    <col min="5893" max="5893" width="4.5703125" style="25" customWidth="1"/>
    <col min="5894" max="5894" width="1.7109375" style="25" customWidth="1"/>
    <col min="5895" max="5895" width="12.42578125" style="25" customWidth="1"/>
    <col min="5896" max="5897" width="1.7109375" style="25" customWidth="1"/>
    <col min="5898" max="5898" width="4.5703125" style="25" customWidth="1"/>
    <col min="5899" max="5899" width="1.7109375" style="25" customWidth="1"/>
    <col min="5900" max="5900" width="9" style="25" customWidth="1"/>
    <col min="5901" max="5902" width="3" style="25" customWidth="1"/>
    <col min="5903" max="5903" width="1.7109375" style="25" customWidth="1"/>
    <col min="5904" max="5904" width="4.5703125" style="25" customWidth="1"/>
    <col min="5905" max="5905" width="1.7109375" style="25" customWidth="1"/>
    <col min="5906" max="5906" width="12.42578125" style="25" customWidth="1"/>
    <col min="5907" max="5907" width="1.7109375" style="25" customWidth="1"/>
    <col min="5908" max="5908" width="4.5703125" style="25" customWidth="1"/>
    <col min="5909" max="5909" width="1.7109375" style="25" customWidth="1"/>
    <col min="5910" max="5910" width="12.42578125" style="25" customWidth="1"/>
    <col min="5911" max="6144" width="11.42578125" style="25"/>
    <col min="6145" max="6145" width="4.5703125" style="25" customWidth="1"/>
    <col min="6146" max="6146" width="1.7109375" style="25" customWidth="1"/>
    <col min="6147" max="6147" width="37.140625" style="25" customWidth="1"/>
    <col min="6148" max="6148" width="3.5703125" style="25" customWidth="1"/>
    <col min="6149" max="6149" width="4.5703125" style="25" customWidth="1"/>
    <col min="6150" max="6150" width="1.7109375" style="25" customWidth="1"/>
    <col min="6151" max="6151" width="12.42578125" style="25" customWidth="1"/>
    <col min="6152" max="6153" width="1.7109375" style="25" customWidth="1"/>
    <col min="6154" max="6154" width="4.5703125" style="25" customWidth="1"/>
    <col min="6155" max="6155" width="1.7109375" style="25" customWidth="1"/>
    <col min="6156" max="6156" width="9" style="25" customWidth="1"/>
    <col min="6157" max="6158" width="3" style="25" customWidth="1"/>
    <col min="6159" max="6159" width="1.7109375" style="25" customWidth="1"/>
    <col min="6160" max="6160" width="4.5703125" style="25" customWidth="1"/>
    <col min="6161" max="6161" width="1.7109375" style="25" customWidth="1"/>
    <col min="6162" max="6162" width="12.42578125" style="25" customWidth="1"/>
    <col min="6163" max="6163" width="1.7109375" style="25" customWidth="1"/>
    <col min="6164" max="6164" width="4.5703125" style="25" customWidth="1"/>
    <col min="6165" max="6165" width="1.7109375" style="25" customWidth="1"/>
    <col min="6166" max="6166" width="12.42578125" style="25" customWidth="1"/>
    <col min="6167" max="6400" width="11.42578125" style="25"/>
    <col min="6401" max="6401" width="4.5703125" style="25" customWidth="1"/>
    <col min="6402" max="6402" width="1.7109375" style="25" customWidth="1"/>
    <col min="6403" max="6403" width="37.140625" style="25" customWidth="1"/>
    <col min="6404" max="6404" width="3.5703125" style="25" customWidth="1"/>
    <col min="6405" max="6405" width="4.5703125" style="25" customWidth="1"/>
    <col min="6406" max="6406" width="1.7109375" style="25" customWidth="1"/>
    <col min="6407" max="6407" width="12.42578125" style="25" customWidth="1"/>
    <col min="6408" max="6409" width="1.7109375" style="25" customWidth="1"/>
    <col min="6410" max="6410" width="4.5703125" style="25" customWidth="1"/>
    <col min="6411" max="6411" width="1.7109375" style="25" customWidth="1"/>
    <col min="6412" max="6412" width="9" style="25" customWidth="1"/>
    <col min="6413" max="6414" width="3" style="25" customWidth="1"/>
    <col min="6415" max="6415" width="1.7109375" style="25" customWidth="1"/>
    <col min="6416" max="6416" width="4.5703125" style="25" customWidth="1"/>
    <col min="6417" max="6417" width="1.7109375" style="25" customWidth="1"/>
    <col min="6418" max="6418" width="12.42578125" style="25" customWidth="1"/>
    <col min="6419" max="6419" width="1.7109375" style="25" customWidth="1"/>
    <col min="6420" max="6420" width="4.5703125" style="25" customWidth="1"/>
    <col min="6421" max="6421" width="1.7109375" style="25" customWidth="1"/>
    <col min="6422" max="6422" width="12.42578125" style="25" customWidth="1"/>
    <col min="6423" max="6656" width="11.42578125" style="25"/>
    <col min="6657" max="6657" width="4.5703125" style="25" customWidth="1"/>
    <col min="6658" max="6658" width="1.7109375" style="25" customWidth="1"/>
    <col min="6659" max="6659" width="37.140625" style="25" customWidth="1"/>
    <col min="6660" max="6660" width="3.5703125" style="25" customWidth="1"/>
    <col min="6661" max="6661" width="4.5703125" style="25" customWidth="1"/>
    <col min="6662" max="6662" width="1.7109375" style="25" customWidth="1"/>
    <col min="6663" max="6663" width="12.42578125" style="25" customWidth="1"/>
    <col min="6664" max="6665" width="1.7109375" style="25" customWidth="1"/>
    <col min="6666" max="6666" width="4.5703125" style="25" customWidth="1"/>
    <col min="6667" max="6667" width="1.7109375" style="25" customWidth="1"/>
    <col min="6668" max="6668" width="9" style="25" customWidth="1"/>
    <col min="6669" max="6670" width="3" style="25" customWidth="1"/>
    <col min="6671" max="6671" width="1.7109375" style="25" customWidth="1"/>
    <col min="6672" max="6672" width="4.5703125" style="25" customWidth="1"/>
    <col min="6673" max="6673" width="1.7109375" style="25" customWidth="1"/>
    <col min="6674" max="6674" width="12.42578125" style="25" customWidth="1"/>
    <col min="6675" max="6675" width="1.7109375" style="25" customWidth="1"/>
    <col min="6676" max="6676" width="4.5703125" style="25" customWidth="1"/>
    <col min="6677" max="6677" width="1.7109375" style="25" customWidth="1"/>
    <col min="6678" max="6678" width="12.42578125" style="25" customWidth="1"/>
    <col min="6679" max="6912" width="11.42578125" style="25"/>
    <col min="6913" max="6913" width="4.5703125" style="25" customWidth="1"/>
    <col min="6914" max="6914" width="1.7109375" style="25" customWidth="1"/>
    <col min="6915" max="6915" width="37.140625" style="25" customWidth="1"/>
    <col min="6916" max="6916" width="3.5703125" style="25" customWidth="1"/>
    <col min="6917" max="6917" width="4.5703125" style="25" customWidth="1"/>
    <col min="6918" max="6918" width="1.7109375" style="25" customWidth="1"/>
    <col min="6919" max="6919" width="12.42578125" style="25" customWidth="1"/>
    <col min="6920" max="6921" width="1.7109375" style="25" customWidth="1"/>
    <col min="6922" max="6922" width="4.5703125" style="25" customWidth="1"/>
    <col min="6923" max="6923" width="1.7109375" style="25" customWidth="1"/>
    <col min="6924" max="6924" width="9" style="25" customWidth="1"/>
    <col min="6925" max="6926" width="3" style="25" customWidth="1"/>
    <col min="6927" max="6927" width="1.7109375" style="25" customWidth="1"/>
    <col min="6928" max="6928" width="4.5703125" style="25" customWidth="1"/>
    <col min="6929" max="6929" width="1.7109375" style="25" customWidth="1"/>
    <col min="6930" max="6930" width="12.42578125" style="25" customWidth="1"/>
    <col min="6931" max="6931" width="1.7109375" style="25" customWidth="1"/>
    <col min="6932" max="6932" width="4.5703125" style="25" customWidth="1"/>
    <col min="6933" max="6933" width="1.7109375" style="25" customWidth="1"/>
    <col min="6934" max="6934" width="12.42578125" style="25" customWidth="1"/>
    <col min="6935" max="7168" width="11.42578125" style="25"/>
    <col min="7169" max="7169" width="4.5703125" style="25" customWidth="1"/>
    <col min="7170" max="7170" width="1.7109375" style="25" customWidth="1"/>
    <col min="7171" max="7171" width="37.140625" style="25" customWidth="1"/>
    <col min="7172" max="7172" width="3.5703125" style="25" customWidth="1"/>
    <col min="7173" max="7173" width="4.5703125" style="25" customWidth="1"/>
    <col min="7174" max="7174" width="1.7109375" style="25" customWidth="1"/>
    <col min="7175" max="7175" width="12.42578125" style="25" customWidth="1"/>
    <col min="7176" max="7177" width="1.7109375" style="25" customWidth="1"/>
    <col min="7178" max="7178" width="4.5703125" style="25" customWidth="1"/>
    <col min="7179" max="7179" width="1.7109375" style="25" customWidth="1"/>
    <col min="7180" max="7180" width="9" style="25" customWidth="1"/>
    <col min="7181" max="7182" width="3" style="25" customWidth="1"/>
    <col min="7183" max="7183" width="1.7109375" style="25" customWidth="1"/>
    <col min="7184" max="7184" width="4.5703125" style="25" customWidth="1"/>
    <col min="7185" max="7185" width="1.7109375" style="25" customWidth="1"/>
    <col min="7186" max="7186" width="12.42578125" style="25" customWidth="1"/>
    <col min="7187" max="7187" width="1.7109375" style="25" customWidth="1"/>
    <col min="7188" max="7188" width="4.5703125" style="25" customWidth="1"/>
    <col min="7189" max="7189" width="1.7109375" style="25" customWidth="1"/>
    <col min="7190" max="7190" width="12.42578125" style="25" customWidth="1"/>
    <col min="7191" max="7424" width="11.42578125" style="25"/>
    <col min="7425" max="7425" width="4.5703125" style="25" customWidth="1"/>
    <col min="7426" max="7426" width="1.7109375" style="25" customWidth="1"/>
    <col min="7427" max="7427" width="37.140625" style="25" customWidth="1"/>
    <col min="7428" max="7428" width="3.5703125" style="25" customWidth="1"/>
    <col min="7429" max="7429" width="4.5703125" style="25" customWidth="1"/>
    <col min="7430" max="7430" width="1.7109375" style="25" customWidth="1"/>
    <col min="7431" max="7431" width="12.42578125" style="25" customWidth="1"/>
    <col min="7432" max="7433" width="1.7109375" style="25" customWidth="1"/>
    <col min="7434" max="7434" width="4.5703125" style="25" customWidth="1"/>
    <col min="7435" max="7435" width="1.7109375" style="25" customWidth="1"/>
    <col min="7436" max="7436" width="9" style="25" customWidth="1"/>
    <col min="7437" max="7438" width="3" style="25" customWidth="1"/>
    <col min="7439" max="7439" width="1.7109375" style="25" customWidth="1"/>
    <col min="7440" max="7440" width="4.5703125" style="25" customWidth="1"/>
    <col min="7441" max="7441" width="1.7109375" style="25" customWidth="1"/>
    <col min="7442" max="7442" width="12.42578125" style="25" customWidth="1"/>
    <col min="7443" max="7443" width="1.7109375" style="25" customWidth="1"/>
    <col min="7444" max="7444" width="4.5703125" style="25" customWidth="1"/>
    <col min="7445" max="7445" width="1.7109375" style="25" customWidth="1"/>
    <col min="7446" max="7446" width="12.42578125" style="25" customWidth="1"/>
    <col min="7447" max="7680" width="11.42578125" style="25"/>
    <col min="7681" max="7681" width="4.5703125" style="25" customWidth="1"/>
    <col min="7682" max="7682" width="1.7109375" style="25" customWidth="1"/>
    <col min="7683" max="7683" width="37.140625" style="25" customWidth="1"/>
    <col min="7684" max="7684" width="3.5703125" style="25" customWidth="1"/>
    <col min="7685" max="7685" width="4.5703125" style="25" customWidth="1"/>
    <col min="7686" max="7686" width="1.7109375" style="25" customWidth="1"/>
    <col min="7687" max="7687" width="12.42578125" style="25" customWidth="1"/>
    <col min="7688" max="7689" width="1.7109375" style="25" customWidth="1"/>
    <col min="7690" max="7690" width="4.5703125" style="25" customWidth="1"/>
    <col min="7691" max="7691" width="1.7109375" style="25" customWidth="1"/>
    <col min="7692" max="7692" width="9" style="25" customWidth="1"/>
    <col min="7693" max="7694" width="3" style="25" customWidth="1"/>
    <col min="7695" max="7695" width="1.7109375" style="25" customWidth="1"/>
    <col min="7696" max="7696" width="4.5703125" style="25" customWidth="1"/>
    <col min="7697" max="7697" width="1.7109375" style="25" customWidth="1"/>
    <col min="7698" max="7698" width="12.42578125" style="25" customWidth="1"/>
    <col min="7699" max="7699" width="1.7109375" style="25" customWidth="1"/>
    <col min="7700" max="7700" width="4.5703125" style="25" customWidth="1"/>
    <col min="7701" max="7701" width="1.7109375" style="25" customWidth="1"/>
    <col min="7702" max="7702" width="12.42578125" style="25" customWidth="1"/>
    <col min="7703" max="7936" width="11.42578125" style="25"/>
    <col min="7937" max="7937" width="4.5703125" style="25" customWidth="1"/>
    <col min="7938" max="7938" width="1.7109375" style="25" customWidth="1"/>
    <col min="7939" max="7939" width="37.140625" style="25" customWidth="1"/>
    <col min="7940" max="7940" width="3.5703125" style="25" customWidth="1"/>
    <col min="7941" max="7941" width="4.5703125" style="25" customWidth="1"/>
    <col min="7942" max="7942" width="1.7109375" style="25" customWidth="1"/>
    <col min="7943" max="7943" width="12.42578125" style="25" customWidth="1"/>
    <col min="7944" max="7945" width="1.7109375" style="25" customWidth="1"/>
    <col min="7946" max="7946" width="4.5703125" style="25" customWidth="1"/>
    <col min="7947" max="7947" width="1.7109375" style="25" customWidth="1"/>
    <col min="7948" max="7948" width="9" style="25" customWidth="1"/>
    <col min="7949" max="7950" width="3" style="25" customWidth="1"/>
    <col min="7951" max="7951" width="1.7109375" style="25" customWidth="1"/>
    <col min="7952" max="7952" width="4.5703125" style="25" customWidth="1"/>
    <col min="7953" max="7953" width="1.7109375" style="25" customWidth="1"/>
    <col min="7954" max="7954" width="12.42578125" style="25" customWidth="1"/>
    <col min="7955" max="7955" width="1.7109375" style="25" customWidth="1"/>
    <col min="7956" max="7956" width="4.5703125" style="25" customWidth="1"/>
    <col min="7957" max="7957" width="1.7109375" style="25" customWidth="1"/>
    <col min="7958" max="7958" width="12.42578125" style="25" customWidth="1"/>
    <col min="7959" max="8192" width="11.42578125" style="25"/>
    <col min="8193" max="8193" width="4.5703125" style="25" customWidth="1"/>
    <col min="8194" max="8194" width="1.7109375" style="25" customWidth="1"/>
    <col min="8195" max="8195" width="37.140625" style="25" customWidth="1"/>
    <col min="8196" max="8196" width="3.5703125" style="25" customWidth="1"/>
    <col min="8197" max="8197" width="4.5703125" style="25" customWidth="1"/>
    <col min="8198" max="8198" width="1.7109375" style="25" customWidth="1"/>
    <col min="8199" max="8199" width="12.42578125" style="25" customWidth="1"/>
    <col min="8200" max="8201" width="1.7109375" style="25" customWidth="1"/>
    <col min="8202" max="8202" width="4.5703125" style="25" customWidth="1"/>
    <col min="8203" max="8203" width="1.7109375" style="25" customWidth="1"/>
    <col min="8204" max="8204" width="9" style="25" customWidth="1"/>
    <col min="8205" max="8206" width="3" style="25" customWidth="1"/>
    <col min="8207" max="8207" width="1.7109375" style="25" customWidth="1"/>
    <col min="8208" max="8208" width="4.5703125" style="25" customWidth="1"/>
    <col min="8209" max="8209" width="1.7109375" style="25" customWidth="1"/>
    <col min="8210" max="8210" width="12.42578125" style="25" customWidth="1"/>
    <col min="8211" max="8211" width="1.7109375" style="25" customWidth="1"/>
    <col min="8212" max="8212" width="4.5703125" style="25" customWidth="1"/>
    <col min="8213" max="8213" width="1.7109375" style="25" customWidth="1"/>
    <col min="8214" max="8214" width="12.42578125" style="25" customWidth="1"/>
    <col min="8215" max="8448" width="11.42578125" style="25"/>
    <col min="8449" max="8449" width="4.5703125" style="25" customWidth="1"/>
    <col min="8450" max="8450" width="1.7109375" style="25" customWidth="1"/>
    <col min="8451" max="8451" width="37.140625" style="25" customWidth="1"/>
    <col min="8452" max="8452" width="3.5703125" style="25" customWidth="1"/>
    <col min="8453" max="8453" width="4.5703125" style="25" customWidth="1"/>
    <col min="8454" max="8454" width="1.7109375" style="25" customWidth="1"/>
    <col min="8455" max="8455" width="12.42578125" style="25" customWidth="1"/>
    <col min="8456" max="8457" width="1.7109375" style="25" customWidth="1"/>
    <col min="8458" max="8458" width="4.5703125" style="25" customWidth="1"/>
    <col min="8459" max="8459" width="1.7109375" style="25" customWidth="1"/>
    <col min="8460" max="8460" width="9" style="25" customWidth="1"/>
    <col min="8461" max="8462" width="3" style="25" customWidth="1"/>
    <col min="8463" max="8463" width="1.7109375" style="25" customWidth="1"/>
    <col min="8464" max="8464" width="4.5703125" style="25" customWidth="1"/>
    <col min="8465" max="8465" width="1.7109375" style="25" customWidth="1"/>
    <col min="8466" max="8466" width="12.42578125" style="25" customWidth="1"/>
    <col min="8467" max="8467" width="1.7109375" style="25" customWidth="1"/>
    <col min="8468" max="8468" width="4.5703125" style="25" customWidth="1"/>
    <col min="8469" max="8469" width="1.7109375" style="25" customWidth="1"/>
    <col min="8470" max="8470" width="12.42578125" style="25" customWidth="1"/>
    <col min="8471" max="8704" width="11.42578125" style="25"/>
    <col min="8705" max="8705" width="4.5703125" style="25" customWidth="1"/>
    <col min="8706" max="8706" width="1.7109375" style="25" customWidth="1"/>
    <col min="8707" max="8707" width="37.140625" style="25" customWidth="1"/>
    <col min="8708" max="8708" width="3.5703125" style="25" customWidth="1"/>
    <col min="8709" max="8709" width="4.5703125" style="25" customWidth="1"/>
    <col min="8710" max="8710" width="1.7109375" style="25" customWidth="1"/>
    <col min="8711" max="8711" width="12.42578125" style="25" customWidth="1"/>
    <col min="8712" max="8713" width="1.7109375" style="25" customWidth="1"/>
    <col min="8714" max="8714" width="4.5703125" style="25" customWidth="1"/>
    <col min="8715" max="8715" width="1.7109375" style="25" customWidth="1"/>
    <col min="8716" max="8716" width="9" style="25" customWidth="1"/>
    <col min="8717" max="8718" width="3" style="25" customWidth="1"/>
    <col min="8719" max="8719" width="1.7109375" style="25" customWidth="1"/>
    <col min="8720" max="8720" width="4.5703125" style="25" customWidth="1"/>
    <col min="8721" max="8721" width="1.7109375" style="25" customWidth="1"/>
    <col min="8722" max="8722" width="12.42578125" style="25" customWidth="1"/>
    <col min="8723" max="8723" width="1.7109375" style="25" customWidth="1"/>
    <col min="8724" max="8724" width="4.5703125" style="25" customWidth="1"/>
    <col min="8725" max="8725" width="1.7109375" style="25" customWidth="1"/>
    <col min="8726" max="8726" width="12.42578125" style="25" customWidth="1"/>
    <col min="8727" max="8960" width="11.42578125" style="25"/>
    <col min="8961" max="8961" width="4.5703125" style="25" customWidth="1"/>
    <col min="8962" max="8962" width="1.7109375" style="25" customWidth="1"/>
    <col min="8963" max="8963" width="37.140625" style="25" customWidth="1"/>
    <col min="8964" max="8964" width="3.5703125" style="25" customWidth="1"/>
    <col min="8965" max="8965" width="4.5703125" style="25" customWidth="1"/>
    <col min="8966" max="8966" width="1.7109375" style="25" customWidth="1"/>
    <col min="8967" max="8967" width="12.42578125" style="25" customWidth="1"/>
    <col min="8968" max="8969" width="1.7109375" style="25" customWidth="1"/>
    <col min="8970" max="8970" width="4.5703125" style="25" customWidth="1"/>
    <col min="8971" max="8971" width="1.7109375" style="25" customWidth="1"/>
    <col min="8972" max="8972" width="9" style="25" customWidth="1"/>
    <col min="8973" max="8974" width="3" style="25" customWidth="1"/>
    <col min="8975" max="8975" width="1.7109375" style="25" customWidth="1"/>
    <col min="8976" max="8976" width="4.5703125" style="25" customWidth="1"/>
    <col min="8977" max="8977" width="1.7109375" style="25" customWidth="1"/>
    <col min="8978" max="8978" width="12.42578125" style="25" customWidth="1"/>
    <col min="8979" max="8979" width="1.7109375" style="25" customWidth="1"/>
    <col min="8980" max="8980" width="4.5703125" style="25" customWidth="1"/>
    <col min="8981" max="8981" width="1.7109375" style="25" customWidth="1"/>
    <col min="8982" max="8982" width="12.42578125" style="25" customWidth="1"/>
    <col min="8983" max="9216" width="11.42578125" style="25"/>
    <col min="9217" max="9217" width="4.5703125" style="25" customWidth="1"/>
    <col min="9218" max="9218" width="1.7109375" style="25" customWidth="1"/>
    <col min="9219" max="9219" width="37.140625" style="25" customWidth="1"/>
    <col min="9220" max="9220" width="3.5703125" style="25" customWidth="1"/>
    <col min="9221" max="9221" width="4.5703125" style="25" customWidth="1"/>
    <col min="9222" max="9222" width="1.7109375" style="25" customWidth="1"/>
    <col min="9223" max="9223" width="12.42578125" style="25" customWidth="1"/>
    <col min="9224" max="9225" width="1.7109375" style="25" customWidth="1"/>
    <col min="9226" max="9226" width="4.5703125" style="25" customWidth="1"/>
    <col min="9227" max="9227" width="1.7109375" style="25" customWidth="1"/>
    <col min="9228" max="9228" width="9" style="25" customWidth="1"/>
    <col min="9229" max="9230" width="3" style="25" customWidth="1"/>
    <col min="9231" max="9231" width="1.7109375" style="25" customWidth="1"/>
    <col min="9232" max="9232" width="4.5703125" style="25" customWidth="1"/>
    <col min="9233" max="9233" width="1.7109375" style="25" customWidth="1"/>
    <col min="9234" max="9234" width="12.42578125" style="25" customWidth="1"/>
    <col min="9235" max="9235" width="1.7109375" style="25" customWidth="1"/>
    <col min="9236" max="9236" width="4.5703125" style="25" customWidth="1"/>
    <col min="9237" max="9237" width="1.7109375" style="25" customWidth="1"/>
    <col min="9238" max="9238" width="12.42578125" style="25" customWidth="1"/>
    <col min="9239" max="9472" width="11.42578125" style="25"/>
    <col min="9473" max="9473" width="4.5703125" style="25" customWidth="1"/>
    <col min="9474" max="9474" width="1.7109375" style="25" customWidth="1"/>
    <col min="9475" max="9475" width="37.140625" style="25" customWidth="1"/>
    <col min="9476" max="9476" width="3.5703125" style="25" customWidth="1"/>
    <col min="9477" max="9477" width="4.5703125" style="25" customWidth="1"/>
    <col min="9478" max="9478" width="1.7109375" style="25" customWidth="1"/>
    <col min="9479" max="9479" width="12.42578125" style="25" customWidth="1"/>
    <col min="9480" max="9481" width="1.7109375" style="25" customWidth="1"/>
    <col min="9482" max="9482" width="4.5703125" style="25" customWidth="1"/>
    <col min="9483" max="9483" width="1.7109375" style="25" customWidth="1"/>
    <col min="9484" max="9484" width="9" style="25" customWidth="1"/>
    <col min="9485" max="9486" width="3" style="25" customWidth="1"/>
    <col min="9487" max="9487" width="1.7109375" style="25" customWidth="1"/>
    <col min="9488" max="9488" width="4.5703125" style="25" customWidth="1"/>
    <col min="9489" max="9489" width="1.7109375" style="25" customWidth="1"/>
    <col min="9490" max="9490" width="12.42578125" style="25" customWidth="1"/>
    <col min="9491" max="9491" width="1.7109375" style="25" customWidth="1"/>
    <col min="9492" max="9492" width="4.5703125" style="25" customWidth="1"/>
    <col min="9493" max="9493" width="1.7109375" style="25" customWidth="1"/>
    <col min="9494" max="9494" width="12.42578125" style="25" customWidth="1"/>
    <col min="9495" max="9728" width="11.42578125" style="25"/>
    <col min="9729" max="9729" width="4.5703125" style="25" customWidth="1"/>
    <col min="9730" max="9730" width="1.7109375" style="25" customWidth="1"/>
    <col min="9731" max="9731" width="37.140625" style="25" customWidth="1"/>
    <col min="9732" max="9732" width="3.5703125" style="25" customWidth="1"/>
    <col min="9733" max="9733" width="4.5703125" style="25" customWidth="1"/>
    <col min="9734" max="9734" width="1.7109375" style="25" customWidth="1"/>
    <col min="9735" max="9735" width="12.42578125" style="25" customWidth="1"/>
    <col min="9736" max="9737" width="1.7109375" style="25" customWidth="1"/>
    <col min="9738" max="9738" width="4.5703125" style="25" customWidth="1"/>
    <col min="9739" max="9739" width="1.7109375" style="25" customWidth="1"/>
    <col min="9740" max="9740" width="9" style="25" customWidth="1"/>
    <col min="9741" max="9742" width="3" style="25" customWidth="1"/>
    <col min="9743" max="9743" width="1.7109375" style="25" customWidth="1"/>
    <col min="9744" max="9744" width="4.5703125" style="25" customWidth="1"/>
    <col min="9745" max="9745" width="1.7109375" style="25" customWidth="1"/>
    <col min="9746" max="9746" width="12.42578125" style="25" customWidth="1"/>
    <col min="9747" max="9747" width="1.7109375" style="25" customWidth="1"/>
    <col min="9748" max="9748" width="4.5703125" style="25" customWidth="1"/>
    <col min="9749" max="9749" width="1.7109375" style="25" customWidth="1"/>
    <col min="9750" max="9750" width="12.42578125" style="25" customWidth="1"/>
    <col min="9751" max="9984" width="11.42578125" style="25"/>
    <col min="9985" max="9985" width="4.5703125" style="25" customWidth="1"/>
    <col min="9986" max="9986" width="1.7109375" style="25" customWidth="1"/>
    <col min="9987" max="9987" width="37.140625" style="25" customWidth="1"/>
    <col min="9988" max="9988" width="3.5703125" style="25" customWidth="1"/>
    <col min="9989" max="9989" width="4.5703125" style="25" customWidth="1"/>
    <col min="9990" max="9990" width="1.7109375" style="25" customWidth="1"/>
    <col min="9991" max="9991" width="12.42578125" style="25" customWidth="1"/>
    <col min="9992" max="9993" width="1.7109375" style="25" customWidth="1"/>
    <col min="9994" max="9994" width="4.5703125" style="25" customWidth="1"/>
    <col min="9995" max="9995" width="1.7109375" style="25" customWidth="1"/>
    <col min="9996" max="9996" width="9" style="25" customWidth="1"/>
    <col min="9997" max="9998" width="3" style="25" customWidth="1"/>
    <col min="9999" max="9999" width="1.7109375" style="25" customWidth="1"/>
    <col min="10000" max="10000" width="4.5703125" style="25" customWidth="1"/>
    <col min="10001" max="10001" width="1.7109375" style="25" customWidth="1"/>
    <col min="10002" max="10002" width="12.42578125" style="25" customWidth="1"/>
    <col min="10003" max="10003" width="1.7109375" style="25" customWidth="1"/>
    <col min="10004" max="10004" width="4.5703125" style="25" customWidth="1"/>
    <col min="10005" max="10005" width="1.7109375" style="25" customWidth="1"/>
    <col min="10006" max="10006" width="12.42578125" style="25" customWidth="1"/>
    <col min="10007" max="10240" width="11.42578125" style="25"/>
    <col min="10241" max="10241" width="4.5703125" style="25" customWidth="1"/>
    <col min="10242" max="10242" width="1.7109375" style="25" customWidth="1"/>
    <col min="10243" max="10243" width="37.140625" style="25" customWidth="1"/>
    <col min="10244" max="10244" width="3.5703125" style="25" customWidth="1"/>
    <col min="10245" max="10245" width="4.5703125" style="25" customWidth="1"/>
    <col min="10246" max="10246" width="1.7109375" style="25" customWidth="1"/>
    <col min="10247" max="10247" width="12.42578125" style="25" customWidth="1"/>
    <col min="10248" max="10249" width="1.7109375" style="25" customWidth="1"/>
    <col min="10250" max="10250" width="4.5703125" style="25" customWidth="1"/>
    <col min="10251" max="10251" width="1.7109375" style="25" customWidth="1"/>
    <col min="10252" max="10252" width="9" style="25" customWidth="1"/>
    <col min="10253" max="10254" width="3" style="25" customWidth="1"/>
    <col min="10255" max="10255" width="1.7109375" style="25" customWidth="1"/>
    <col min="10256" max="10256" width="4.5703125" style="25" customWidth="1"/>
    <col min="10257" max="10257" width="1.7109375" style="25" customWidth="1"/>
    <col min="10258" max="10258" width="12.42578125" style="25" customWidth="1"/>
    <col min="10259" max="10259" width="1.7109375" style="25" customWidth="1"/>
    <col min="10260" max="10260" width="4.5703125" style="25" customWidth="1"/>
    <col min="10261" max="10261" width="1.7109375" style="25" customWidth="1"/>
    <col min="10262" max="10262" width="12.42578125" style="25" customWidth="1"/>
    <col min="10263" max="10496" width="11.42578125" style="25"/>
    <col min="10497" max="10497" width="4.5703125" style="25" customWidth="1"/>
    <col min="10498" max="10498" width="1.7109375" style="25" customWidth="1"/>
    <col min="10499" max="10499" width="37.140625" style="25" customWidth="1"/>
    <col min="10500" max="10500" width="3.5703125" style="25" customWidth="1"/>
    <col min="10501" max="10501" width="4.5703125" style="25" customWidth="1"/>
    <col min="10502" max="10502" width="1.7109375" style="25" customWidth="1"/>
    <col min="10503" max="10503" width="12.42578125" style="25" customWidth="1"/>
    <col min="10504" max="10505" width="1.7109375" style="25" customWidth="1"/>
    <col min="10506" max="10506" width="4.5703125" style="25" customWidth="1"/>
    <col min="10507" max="10507" width="1.7109375" style="25" customWidth="1"/>
    <col min="10508" max="10508" width="9" style="25" customWidth="1"/>
    <col min="10509" max="10510" width="3" style="25" customWidth="1"/>
    <col min="10511" max="10511" width="1.7109375" style="25" customWidth="1"/>
    <col min="10512" max="10512" width="4.5703125" style="25" customWidth="1"/>
    <col min="10513" max="10513" width="1.7109375" style="25" customWidth="1"/>
    <col min="10514" max="10514" width="12.42578125" style="25" customWidth="1"/>
    <col min="10515" max="10515" width="1.7109375" style="25" customWidth="1"/>
    <col min="10516" max="10516" width="4.5703125" style="25" customWidth="1"/>
    <col min="10517" max="10517" width="1.7109375" style="25" customWidth="1"/>
    <col min="10518" max="10518" width="12.42578125" style="25" customWidth="1"/>
    <col min="10519" max="10752" width="11.42578125" style="25"/>
    <col min="10753" max="10753" width="4.5703125" style="25" customWidth="1"/>
    <col min="10754" max="10754" width="1.7109375" style="25" customWidth="1"/>
    <col min="10755" max="10755" width="37.140625" style="25" customWidth="1"/>
    <col min="10756" max="10756" width="3.5703125" style="25" customWidth="1"/>
    <col min="10757" max="10757" width="4.5703125" style="25" customWidth="1"/>
    <col min="10758" max="10758" width="1.7109375" style="25" customWidth="1"/>
    <col min="10759" max="10759" width="12.42578125" style="25" customWidth="1"/>
    <col min="10760" max="10761" width="1.7109375" style="25" customWidth="1"/>
    <col min="10762" max="10762" width="4.5703125" style="25" customWidth="1"/>
    <col min="10763" max="10763" width="1.7109375" style="25" customWidth="1"/>
    <col min="10764" max="10764" width="9" style="25" customWidth="1"/>
    <col min="10765" max="10766" width="3" style="25" customWidth="1"/>
    <col min="10767" max="10767" width="1.7109375" style="25" customWidth="1"/>
    <col min="10768" max="10768" width="4.5703125" style="25" customWidth="1"/>
    <col min="10769" max="10769" width="1.7109375" style="25" customWidth="1"/>
    <col min="10770" max="10770" width="12.42578125" style="25" customWidth="1"/>
    <col min="10771" max="10771" width="1.7109375" style="25" customWidth="1"/>
    <col min="10772" max="10772" width="4.5703125" style="25" customWidth="1"/>
    <col min="10773" max="10773" width="1.7109375" style="25" customWidth="1"/>
    <col min="10774" max="10774" width="12.42578125" style="25" customWidth="1"/>
    <col min="10775" max="11008" width="11.42578125" style="25"/>
    <col min="11009" max="11009" width="4.5703125" style="25" customWidth="1"/>
    <col min="11010" max="11010" width="1.7109375" style="25" customWidth="1"/>
    <col min="11011" max="11011" width="37.140625" style="25" customWidth="1"/>
    <col min="11012" max="11012" width="3.5703125" style="25" customWidth="1"/>
    <col min="11013" max="11013" width="4.5703125" style="25" customWidth="1"/>
    <col min="11014" max="11014" width="1.7109375" style="25" customWidth="1"/>
    <col min="11015" max="11015" width="12.42578125" style="25" customWidth="1"/>
    <col min="11016" max="11017" width="1.7109375" style="25" customWidth="1"/>
    <col min="11018" max="11018" width="4.5703125" style="25" customWidth="1"/>
    <col min="11019" max="11019" width="1.7109375" style="25" customWidth="1"/>
    <col min="11020" max="11020" width="9" style="25" customWidth="1"/>
    <col min="11021" max="11022" width="3" style="25" customWidth="1"/>
    <col min="11023" max="11023" width="1.7109375" style="25" customWidth="1"/>
    <col min="11024" max="11024" width="4.5703125" style="25" customWidth="1"/>
    <col min="11025" max="11025" width="1.7109375" style="25" customWidth="1"/>
    <col min="11026" max="11026" width="12.42578125" style="25" customWidth="1"/>
    <col min="11027" max="11027" width="1.7109375" style="25" customWidth="1"/>
    <col min="11028" max="11028" width="4.5703125" style="25" customWidth="1"/>
    <col min="11029" max="11029" width="1.7109375" style="25" customWidth="1"/>
    <col min="11030" max="11030" width="12.42578125" style="25" customWidth="1"/>
    <col min="11031" max="11264" width="11.42578125" style="25"/>
    <col min="11265" max="11265" width="4.5703125" style="25" customWidth="1"/>
    <col min="11266" max="11266" width="1.7109375" style="25" customWidth="1"/>
    <col min="11267" max="11267" width="37.140625" style="25" customWidth="1"/>
    <col min="11268" max="11268" width="3.5703125" style="25" customWidth="1"/>
    <col min="11269" max="11269" width="4.5703125" style="25" customWidth="1"/>
    <col min="11270" max="11270" width="1.7109375" style="25" customWidth="1"/>
    <col min="11271" max="11271" width="12.42578125" style="25" customWidth="1"/>
    <col min="11272" max="11273" width="1.7109375" style="25" customWidth="1"/>
    <col min="11274" max="11274" width="4.5703125" style="25" customWidth="1"/>
    <col min="11275" max="11275" width="1.7109375" style="25" customWidth="1"/>
    <col min="11276" max="11276" width="9" style="25" customWidth="1"/>
    <col min="11277" max="11278" width="3" style="25" customWidth="1"/>
    <col min="11279" max="11279" width="1.7109375" style="25" customWidth="1"/>
    <col min="11280" max="11280" width="4.5703125" style="25" customWidth="1"/>
    <col min="11281" max="11281" width="1.7109375" style="25" customWidth="1"/>
    <col min="11282" max="11282" width="12.42578125" style="25" customWidth="1"/>
    <col min="11283" max="11283" width="1.7109375" style="25" customWidth="1"/>
    <col min="11284" max="11284" width="4.5703125" style="25" customWidth="1"/>
    <col min="11285" max="11285" width="1.7109375" style="25" customWidth="1"/>
    <col min="11286" max="11286" width="12.42578125" style="25" customWidth="1"/>
    <col min="11287" max="11520" width="11.42578125" style="25"/>
    <col min="11521" max="11521" width="4.5703125" style="25" customWidth="1"/>
    <col min="11522" max="11522" width="1.7109375" style="25" customWidth="1"/>
    <col min="11523" max="11523" width="37.140625" style="25" customWidth="1"/>
    <col min="11524" max="11524" width="3.5703125" style="25" customWidth="1"/>
    <col min="11525" max="11525" width="4.5703125" style="25" customWidth="1"/>
    <col min="11526" max="11526" width="1.7109375" style="25" customWidth="1"/>
    <col min="11527" max="11527" width="12.42578125" style="25" customWidth="1"/>
    <col min="11528" max="11529" width="1.7109375" style="25" customWidth="1"/>
    <col min="11530" max="11530" width="4.5703125" style="25" customWidth="1"/>
    <col min="11531" max="11531" width="1.7109375" style="25" customWidth="1"/>
    <col min="11532" max="11532" width="9" style="25" customWidth="1"/>
    <col min="11533" max="11534" width="3" style="25" customWidth="1"/>
    <col min="11535" max="11535" width="1.7109375" style="25" customWidth="1"/>
    <col min="11536" max="11536" width="4.5703125" style="25" customWidth="1"/>
    <col min="11537" max="11537" width="1.7109375" style="25" customWidth="1"/>
    <col min="11538" max="11538" width="12.42578125" style="25" customWidth="1"/>
    <col min="11539" max="11539" width="1.7109375" style="25" customWidth="1"/>
    <col min="11540" max="11540" width="4.5703125" style="25" customWidth="1"/>
    <col min="11541" max="11541" width="1.7109375" style="25" customWidth="1"/>
    <col min="11542" max="11542" width="12.42578125" style="25" customWidth="1"/>
    <col min="11543" max="11776" width="11.42578125" style="25"/>
    <col min="11777" max="11777" width="4.5703125" style="25" customWidth="1"/>
    <col min="11778" max="11778" width="1.7109375" style="25" customWidth="1"/>
    <col min="11779" max="11779" width="37.140625" style="25" customWidth="1"/>
    <col min="11780" max="11780" width="3.5703125" style="25" customWidth="1"/>
    <col min="11781" max="11781" width="4.5703125" style="25" customWidth="1"/>
    <col min="11782" max="11782" width="1.7109375" style="25" customWidth="1"/>
    <col min="11783" max="11783" width="12.42578125" style="25" customWidth="1"/>
    <col min="11784" max="11785" width="1.7109375" style="25" customWidth="1"/>
    <col min="11786" max="11786" width="4.5703125" style="25" customWidth="1"/>
    <col min="11787" max="11787" width="1.7109375" style="25" customWidth="1"/>
    <col min="11788" max="11788" width="9" style="25" customWidth="1"/>
    <col min="11789" max="11790" width="3" style="25" customWidth="1"/>
    <col min="11791" max="11791" width="1.7109375" style="25" customWidth="1"/>
    <col min="11792" max="11792" width="4.5703125" style="25" customWidth="1"/>
    <col min="11793" max="11793" width="1.7109375" style="25" customWidth="1"/>
    <col min="11794" max="11794" width="12.42578125" style="25" customWidth="1"/>
    <col min="11795" max="11795" width="1.7109375" style="25" customWidth="1"/>
    <col min="11796" max="11796" width="4.5703125" style="25" customWidth="1"/>
    <col min="11797" max="11797" width="1.7109375" style="25" customWidth="1"/>
    <col min="11798" max="11798" width="12.42578125" style="25" customWidth="1"/>
    <col min="11799" max="12032" width="11.42578125" style="25"/>
    <col min="12033" max="12033" width="4.5703125" style="25" customWidth="1"/>
    <col min="12034" max="12034" width="1.7109375" style="25" customWidth="1"/>
    <col min="12035" max="12035" width="37.140625" style="25" customWidth="1"/>
    <col min="12036" max="12036" width="3.5703125" style="25" customWidth="1"/>
    <col min="12037" max="12037" width="4.5703125" style="25" customWidth="1"/>
    <col min="12038" max="12038" width="1.7109375" style="25" customWidth="1"/>
    <col min="12039" max="12039" width="12.42578125" style="25" customWidth="1"/>
    <col min="12040" max="12041" width="1.7109375" style="25" customWidth="1"/>
    <col min="12042" max="12042" width="4.5703125" style="25" customWidth="1"/>
    <col min="12043" max="12043" width="1.7109375" style="25" customWidth="1"/>
    <col min="12044" max="12044" width="9" style="25" customWidth="1"/>
    <col min="12045" max="12046" width="3" style="25" customWidth="1"/>
    <col min="12047" max="12047" width="1.7109375" style="25" customWidth="1"/>
    <col min="12048" max="12048" width="4.5703125" style="25" customWidth="1"/>
    <col min="12049" max="12049" width="1.7109375" style="25" customWidth="1"/>
    <col min="12050" max="12050" width="12.42578125" style="25" customWidth="1"/>
    <col min="12051" max="12051" width="1.7109375" style="25" customWidth="1"/>
    <col min="12052" max="12052" width="4.5703125" style="25" customWidth="1"/>
    <col min="12053" max="12053" width="1.7109375" style="25" customWidth="1"/>
    <col min="12054" max="12054" width="12.42578125" style="25" customWidth="1"/>
    <col min="12055" max="12288" width="11.42578125" style="25"/>
    <col min="12289" max="12289" width="4.5703125" style="25" customWidth="1"/>
    <col min="12290" max="12290" width="1.7109375" style="25" customWidth="1"/>
    <col min="12291" max="12291" width="37.140625" style="25" customWidth="1"/>
    <col min="12292" max="12292" width="3.5703125" style="25" customWidth="1"/>
    <col min="12293" max="12293" width="4.5703125" style="25" customWidth="1"/>
    <col min="12294" max="12294" width="1.7109375" style="25" customWidth="1"/>
    <col min="12295" max="12295" width="12.42578125" style="25" customWidth="1"/>
    <col min="12296" max="12297" width="1.7109375" style="25" customWidth="1"/>
    <col min="12298" max="12298" width="4.5703125" style="25" customWidth="1"/>
    <col min="12299" max="12299" width="1.7109375" style="25" customWidth="1"/>
    <col min="12300" max="12300" width="9" style="25" customWidth="1"/>
    <col min="12301" max="12302" width="3" style="25" customWidth="1"/>
    <col min="12303" max="12303" width="1.7109375" style="25" customWidth="1"/>
    <col min="12304" max="12304" width="4.5703125" style="25" customWidth="1"/>
    <col min="12305" max="12305" width="1.7109375" style="25" customWidth="1"/>
    <col min="12306" max="12306" width="12.42578125" style="25" customWidth="1"/>
    <col min="12307" max="12307" width="1.7109375" style="25" customWidth="1"/>
    <col min="12308" max="12308" width="4.5703125" style="25" customWidth="1"/>
    <col min="12309" max="12309" width="1.7109375" style="25" customWidth="1"/>
    <col min="12310" max="12310" width="12.42578125" style="25" customWidth="1"/>
    <col min="12311" max="12544" width="11.42578125" style="25"/>
    <col min="12545" max="12545" width="4.5703125" style="25" customWidth="1"/>
    <col min="12546" max="12546" width="1.7109375" style="25" customWidth="1"/>
    <col min="12547" max="12547" width="37.140625" style="25" customWidth="1"/>
    <col min="12548" max="12548" width="3.5703125" style="25" customWidth="1"/>
    <col min="12549" max="12549" width="4.5703125" style="25" customWidth="1"/>
    <col min="12550" max="12550" width="1.7109375" style="25" customWidth="1"/>
    <col min="12551" max="12551" width="12.42578125" style="25" customWidth="1"/>
    <col min="12552" max="12553" width="1.7109375" style="25" customWidth="1"/>
    <col min="12554" max="12554" width="4.5703125" style="25" customWidth="1"/>
    <col min="12555" max="12555" width="1.7109375" style="25" customWidth="1"/>
    <col min="12556" max="12556" width="9" style="25" customWidth="1"/>
    <col min="12557" max="12558" width="3" style="25" customWidth="1"/>
    <col min="12559" max="12559" width="1.7109375" style="25" customWidth="1"/>
    <col min="12560" max="12560" width="4.5703125" style="25" customWidth="1"/>
    <col min="12561" max="12561" width="1.7109375" style="25" customWidth="1"/>
    <col min="12562" max="12562" width="12.42578125" style="25" customWidth="1"/>
    <col min="12563" max="12563" width="1.7109375" style="25" customWidth="1"/>
    <col min="12564" max="12564" width="4.5703125" style="25" customWidth="1"/>
    <col min="12565" max="12565" width="1.7109375" style="25" customWidth="1"/>
    <col min="12566" max="12566" width="12.42578125" style="25" customWidth="1"/>
    <col min="12567" max="12800" width="11.42578125" style="25"/>
    <col min="12801" max="12801" width="4.5703125" style="25" customWidth="1"/>
    <col min="12802" max="12802" width="1.7109375" style="25" customWidth="1"/>
    <col min="12803" max="12803" width="37.140625" style="25" customWidth="1"/>
    <col min="12804" max="12804" width="3.5703125" style="25" customWidth="1"/>
    <col min="12805" max="12805" width="4.5703125" style="25" customWidth="1"/>
    <col min="12806" max="12806" width="1.7109375" style="25" customWidth="1"/>
    <col min="12807" max="12807" width="12.42578125" style="25" customWidth="1"/>
    <col min="12808" max="12809" width="1.7109375" style="25" customWidth="1"/>
    <col min="12810" max="12810" width="4.5703125" style="25" customWidth="1"/>
    <col min="12811" max="12811" width="1.7109375" style="25" customWidth="1"/>
    <col min="12812" max="12812" width="9" style="25" customWidth="1"/>
    <col min="12813" max="12814" width="3" style="25" customWidth="1"/>
    <col min="12815" max="12815" width="1.7109375" style="25" customWidth="1"/>
    <col min="12816" max="12816" width="4.5703125" style="25" customWidth="1"/>
    <col min="12817" max="12817" width="1.7109375" style="25" customWidth="1"/>
    <col min="12818" max="12818" width="12.42578125" style="25" customWidth="1"/>
    <col min="12819" max="12819" width="1.7109375" style="25" customWidth="1"/>
    <col min="12820" max="12820" width="4.5703125" style="25" customWidth="1"/>
    <col min="12821" max="12821" width="1.7109375" style="25" customWidth="1"/>
    <col min="12822" max="12822" width="12.42578125" style="25" customWidth="1"/>
    <col min="12823" max="13056" width="11.42578125" style="25"/>
    <col min="13057" max="13057" width="4.5703125" style="25" customWidth="1"/>
    <col min="13058" max="13058" width="1.7109375" style="25" customWidth="1"/>
    <col min="13059" max="13059" width="37.140625" style="25" customWidth="1"/>
    <col min="13060" max="13060" width="3.5703125" style="25" customWidth="1"/>
    <col min="13061" max="13061" width="4.5703125" style="25" customWidth="1"/>
    <col min="13062" max="13062" width="1.7109375" style="25" customWidth="1"/>
    <col min="13063" max="13063" width="12.42578125" style="25" customWidth="1"/>
    <col min="13064" max="13065" width="1.7109375" style="25" customWidth="1"/>
    <col min="13066" max="13066" width="4.5703125" style="25" customWidth="1"/>
    <col min="13067" max="13067" width="1.7109375" style="25" customWidth="1"/>
    <col min="13068" max="13068" width="9" style="25" customWidth="1"/>
    <col min="13069" max="13070" width="3" style="25" customWidth="1"/>
    <col min="13071" max="13071" width="1.7109375" style="25" customWidth="1"/>
    <col min="13072" max="13072" width="4.5703125" style="25" customWidth="1"/>
    <col min="13073" max="13073" width="1.7109375" style="25" customWidth="1"/>
    <col min="13074" max="13074" width="12.42578125" style="25" customWidth="1"/>
    <col min="13075" max="13075" width="1.7109375" style="25" customWidth="1"/>
    <col min="13076" max="13076" width="4.5703125" style="25" customWidth="1"/>
    <col min="13077" max="13077" width="1.7109375" style="25" customWidth="1"/>
    <col min="13078" max="13078" width="12.42578125" style="25" customWidth="1"/>
    <col min="13079" max="13312" width="11.42578125" style="25"/>
    <col min="13313" max="13313" width="4.5703125" style="25" customWidth="1"/>
    <col min="13314" max="13314" width="1.7109375" style="25" customWidth="1"/>
    <col min="13315" max="13315" width="37.140625" style="25" customWidth="1"/>
    <col min="13316" max="13316" width="3.5703125" style="25" customWidth="1"/>
    <col min="13317" max="13317" width="4.5703125" style="25" customWidth="1"/>
    <col min="13318" max="13318" width="1.7109375" style="25" customWidth="1"/>
    <col min="13319" max="13319" width="12.42578125" style="25" customWidth="1"/>
    <col min="13320" max="13321" width="1.7109375" style="25" customWidth="1"/>
    <col min="13322" max="13322" width="4.5703125" style="25" customWidth="1"/>
    <col min="13323" max="13323" width="1.7109375" style="25" customWidth="1"/>
    <col min="13324" max="13324" width="9" style="25" customWidth="1"/>
    <col min="13325" max="13326" width="3" style="25" customWidth="1"/>
    <col min="13327" max="13327" width="1.7109375" style="25" customWidth="1"/>
    <col min="13328" max="13328" width="4.5703125" style="25" customWidth="1"/>
    <col min="13329" max="13329" width="1.7109375" style="25" customWidth="1"/>
    <col min="13330" max="13330" width="12.42578125" style="25" customWidth="1"/>
    <col min="13331" max="13331" width="1.7109375" style="25" customWidth="1"/>
    <col min="13332" max="13332" width="4.5703125" style="25" customWidth="1"/>
    <col min="13333" max="13333" width="1.7109375" style="25" customWidth="1"/>
    <col min="13334" max="13334" width="12.42578125" style="25" customWidth="1"/>
    <col min="13335" max="13568" width="11.42578125" style="25"/>
    <col min="13569" max="13569" width="4.5703125" style="25" customWidth="1"/>
    <col min="13570" max="13570" width="1.7109375" style="25" customWidth="1"/>
    <col min="13571" max="13571" width="37.140625" style="25" customWidth="1"/>
    <col min="13572" max="13572" width="3.5703125" style="25" customWidth="1"/>
    <col min="13573" max="13573" width="4.5703125" style="25" customWidth="1"/>
    <col min="13574" max="13574" width="1.7109375" style="25" customWidth="1"/>
    <col min="13575" max="13575" width="12.42578125" style="25" customWidth="1"/>
    <col min="13576" max="13577" width="1.7109375" style="25" customWidth="1"/>
    <col min="13578" max="13578" width="4.5703125" style="25" customWidth="1"/>
    <col min="13579" max="13579" width="1.7109375" style="25" customWidth="1"/>
    <col min="13580" max="13580" width="9" style="25" customWidth="1"/>
    <col min="13581" max="13582" width="3" style="25" customWidth="1"/>
    <col min="13583" max="13583" width="1.7109375" style="25" customWidth="1"/>
    <col min="13584" max="13584" width="4.5703125" style="25" customWidth="1"/>
    <col min="13585" max="13585" width="1.7109375" style="25" customWidth="1"/>
    <col min="13586" max="13586" width="12.42578125" style="25" customWidth="1"/>
    <col min="13587" max="13587" width="1.7109375" style="25" customWidth="1"/>
    <col min="13588" max="13588" width="4.5703125" style="25" customWidth="1"/>
    <col min="13589" max="13589" width="1.7109375" style="25" customWidth="1"/>
    <col min="13590" max="13590" width="12.42578125" style="25" customWidth="1"/>
    <col min="13591" max="13824" width="11.42578125" style="25"/>
    <col min="13825" max="13825" width="4.5703125" style="25" customWidth="1"/>
    <col min="13826" max="13826" width="1.7109375" style="25" customWidth="1"/>
    <col min="13827" max="13827" width="37.140625" style="25" customWidth="1"/>
    <col min="13828" max="13828" width="3.5703125" style="25" customWidth="1"/>
    <col min="13829" max="13829" width="4.5703125" style="25" customWidth="1"/>
    <col min="13830" max="13830" width="1.7109375" style="25" customWidth="1"/>
    <col min="13831" max="13831" width="12.42578125" style="25" customWidth="1"/>
    <col min="13832" max="13833" width="1.7109375" style="25" customWidth="1"/>
    <col min="13834" max="13834" width="4.5703125" style="25" customWidth="1"/>
    <col min="13835" max="13835" width="1.7109375" style="25" customWidth="1"/>
    <col min="13836" max="13836" width="9" style="25" customWidth="1"/>
    <col min="13837" max="13838" width="3" style="25" customWidth="1"/>
    <col min="13839" max="13839" width="1.7109375" style="25" customWidth="1"/>
    <col min="13840" max="13840" width="4.5703125" style="25" customWidth="1"/>
    <col min="13841" max="13841" width="1.7109375" style="25" customWidth="1"/>
    <col min="13842" max="13842" width="12.42578125" style="25" customWidth="1"/>
    <col min="13843" max="13843" width="1.7109375" style="25" customWidth="1"/>
    <col min="13844" max="13844" width="4.5703125" style="25" customWidth="1"/>
    <col min="13845" max="13845" width="1.7109375" style="25" customWidth="1"/>
    <col min="13846" max="13846" width="12.42578125" style="25" customWidth="1"/>
    <col min="13847" max="14080" width="11.42578125" style="25"/>
    <col min="14081" max="14081" width="4.5703125" style="25" customWidth="1"/>
    <col min="14082" max="14082" width="1.7109375" style="25" customWidth="1"/>
    <col min="14083" max="14083" width="37.140625" style="25" customWidth="1"/>
    <col min="14084" max="14084" width="3.5703125" style="25" customWidth="1"/>
    <col min="14085" max="14085" width="4.5703125" style="25" customWidth="1"/>
    <col min="14086" max="14086" width="1.7109375" style="25" customWidth="1"/>
    <col min="14087" max="14087" width="12.42578125" style="25" customWidth="1"/>
    <col min="14088" max="14089" width="1.7109375" style="25" customWidth="1"/>
    <col min="14090" max="14090" width="4.5703125" style="25" customWidth="1"/>
    <col min="14091" max="14091" width="1.7109375" style="25" customWidth="1"/>
    <col min="14092" max="14092" width="9" style="25" customWidth="1"/>
    <col min="14093" max="14094" width="3" style="25" customWidth="1"/>
    <col min="14095" max="14095" width="1.7109375" style="25" customWidth="1"/>
    <col min="14096" max="14096" width="4.5703125" style="25" customWidth="1"/>
    <col min="14097" max="14097" width="1.7109375" style="25" customWidth="1"/>
    <col min="14098" max="14098" width="12.42578125" style="25" customWidth="1"/>
    <col min="14099" max="14099" width="1.7109375" style="25" customWidth="1"/>
    <col min="14100" max="14100" width="4.5703125" style="25" customWidth="1"/>
    <col min="14101" max="14101" width="1.7109375" style="25" customWidth="1"/>
    <col min="14102" max="14102" width="12.42578125" style="25" customWidth="1"/>
    <col min="14103" max="14336" width="11.42578125" style="25"/>
    <col min="14337" max="14337" width="4.5703125" style="25" customWidth="1"/>
    <col min="14338" max="14338" width="1.7109375" style="25" customWidth="1"/>
    <col min="14339" max="14339" width="37.140625" style="25" customWidth="1"/>
    <col min="14340" max="14340" width="3.5703125" style="25" customWidth="1"/>
    <col min="14341" max="14341" width="4.5703125" style="25" customWidth="1"/>
    <col min="14342" max="14342" width="1.7109375" style="25" customWidth="1"/>
    <col min="14343" max="14343" width="12.42578125" style="25" customWidth="1"/>
    <col min="14344" max="14345" width="1.7109375" style="25" customWidth="1"/>
    <col min="14346" max="14346" width="4.5703125" style="25" customWidth="1"/>
    <col min="14347" max="14347" width="1.7109375" style="25" customWidth="1"/>
    <col min="14348" max="14348" width="9" style="25" customWidth="1"/>
    <col min="14349" max="14350" width="3" style="25" customWidth="1"/>
    <col min="14351" max="14351" width="1.7109375" style="25" customWidth="1"/>
    <col min="14352" max="14352" width="4.5703125" style="25" customWidth="1"/>
    <col min="14353" max="14353" width="1.7109375" style="25" customWidth="1"/>
    <col min="14354" max="14354" width="12.42578125" style="25" customWidth="1"/>
    <col min="14355" max="14355" width="1.7109375" style="25" customWidth="1"/>
    <col min="14356" max="14356" width="4.5703125" style="25" customWidth="1"/>
    <col min="14357" max="14357" width="1.7109375" style="25" customWidth="1"/>
    <col min="14358" max="14358" width="12.42578125" style="25" customWidth="1"/>
    <col min="14359" max="14592" width="11.42578125" style="25"/>
    <col min="14593" max="14593" width="4.5703125" style="25" customWidth="1"/>
    <col min="14594" max="14594" width="1.7109375" style="25" customWidth="1"/>
    <col min="14595" max="14595" width="37.140625" style="25" customWidth="1"/>
    <col min="14596" max="14596" width="3.5703125" style="25" customWidth="1"/>
    <col min="14597" max="14597" width="4.5703125" style="25" customWidth="1"/>
    <col min="14598" max="14598" width="1.7109375" style="25" customWidth="1"/>
    <col min="14599" max="14599" width="12.42578125" style="25" customWidth="1"/>
    <col min="14600" max="14601" width="1.7109375" style="25" customWidth="1"/>
    <col min="14602" max="14602" width="4.5703125" style="25" customWidth="1"/>
    <col min="14603" max="14603" width="1.7109375" style="25" customWidth="1"/>
    <col min="14604" max="14604" width="9" style="25" customWidth="1"/>
    <col min="14605" max="14606" width="3" style="25" customWidth="1"/>
    <col min="14607" max="14607" width="1.7109375" style="25" customWidth="1"/>
    <col min="14608" max="14608" width="4.5703125" style="25" customWidth="1"/>
    <col min="14609" max="14609" width="1.7109375" style="25" customWidth="1"/>
    <col min="14610" max="14610" width="12.42578125" style="25" customWidth="1"/>
    <col min="14611" max="14611" width="1.7109375" style="25" customWidth="1"/>
    <col min="14612" max="14612" width="4.5703125" style="25" customWidth="1"/>
    <col min="14613" max="14613" width="1.7109375" style="25" customWidth="1"/>
    <col min="14614" max="14614" width="12.42578125" style="25" customWidth="1"/>
    <col min="14615" max="14848" width="11.42578125" style="25"/>
    <col min="14849" max="14849" width="4.5703125" style="25" customWidth="1"/>
    <col min="14850" max="14850" width="1.7109375" style="25" customWidth="1"/>
    <col min="14851" max="14851" width="37.140625" style="25" customWidth="1"/>
    <col min="14852" max="14852" width="3.5703125" style="25" customWidth="1"/>
    <col min="14853" max="14853" width="4.5703125" style="25" customWidth="1"/>
    <col min="14854" max="14854" width="1.7109375" style="25" customWidth="1"/>
    <col min="14855" max="14855" width="12.42578125" style="25" customWidth="1"/>
    <col min="14856" max="14857" width="1.7109375" style="25" customWidth="1"/>
    <col min="14858" max="14858" width="4.5703125" style="25" customWidth="1"/>
    <col min="14859" max="14859" width="1.7109375" style="25" customWidth="1"/>
    <col min="14860" max="14860" width="9" style="25" customWidth="1"/>
    <col min="14861" max="14862" width="3" style="25" customWidth="1"/>
    <col min="14863" max="14863" width="1.7109375" style="25" customWidth="1"/>
    <col min="14864" max="14864" width="4.5703125" style="25" customWidth="1"/>
    <col min="14865" max="14865" width="1.7109375" style="25" customWidth="1"/>
    <col min="14866" max="14866" width="12.42578125" style="25" customWidth="1"/>
    <col min="14867" max="14867" width="1.7109375" style="25" customWidth="1"/>
    <col min="14868" max="14868" width="4.5703125" style="25" customWidth="1"/>
    <col min="14869" max="14869" width="1.7109375" style="25" customWidth="1"/>
    <col min="14870" max="14870" width="12.42578125" style="25" customWidth="1"/>
    <col min="14871" max="15104" width="11.42578125" style="25"/>
    <col min="15105" max="15105" width="4.5703125" style="25" customWidth="1"/>
    <col min="15106" max="15106" width="1.7109375" style="25" customWidth="1"/>
    <col min="15107" max="15107" width="37.140625" style="25" customWidth="1"/>
    <col min="15108" max="15108" width="3.5703125" style="25" customWidth="1"/>
    <col min="15109" max="15109" width="4.5703125" style="25" customWidth="1"/>
    <col min="15110" max="15110" width="1.7109375" style="25" customWidth="1"/>
    <col min="15111" max="15111" width="12.42578125" style="25" customWidth="1"/>
    <col min="15112" max="15113" width="1.7109375" style="25" customWidth="1"/>
    <col min="15114" max="15114" width="4.5703125" style="25" customWidth="1"/>
    <col min="15115" max="15115" width="1.7109375" style="25" customWidth="1"/>
    <col min="15116" max="15116" width="9" style="25" customWidth="1"/>
    <col min="15117" max="15118" width="3" style="25" customWidth="1"/>
    <col min="15119" max="15119" width="1.7109375" style="25" customWidth="1"/>
    <col min="15120" max="15120" width="4.5703125" style="25" customWidth="1"/>
    <col min="15121" max="15121" width="1.7109375" style="25" customWidth="1"/>
    <col min="15122" max="15122" width="12.42578125" style="25" customWidth="1"/>
    <col min="15123" max="15123" width="1.7109375" style="25" customWidth="1"/>
    <col min="15124" max="15124" width="4.5703125" style="25" customWidth="1"/>
    <col min="15125" max="15125" width="1.7109375" style="25" customWidth="1"/>
    <col min="15126" max="15126" width="12.42578125" style="25" customWidth="1"/>
    <col min="15127" max="15360" width="11.42578125" style="25"/>
    <col min="15361" max="15361" width="4.5703125" style="25" customWidth="1"/>
    <col min="15362" max="15362" width="1.7109375" style="25" customWidth="1"/>
    <col min="15363" max="15363" width="37.140625" style="25" customWidth="1"/>
    <col min="15364" max="15364" width="3.5703125" style="25" customWidth="1"/>
    <col min="15365" max="15365" width="4.5703125" style="25" customWidth="1"/>
    <col min="15366" max="15366" width="1.7109375" style="25" customWidth="1"/>
    <col min="15367" max="15367" width="12.42578125" style="25" customWidth="1"/>
    <col min="15368" max="15369" width="1.7109375" style="25" customWidth="1"/>
    <col min="15370" max="15370" width="4.5703125" style="25" customWidth="1"/>
    <col min="15371" max="15371" width="1.7109375" style="25" customWidth="1"/>
    <col min="15372" max="15372" width="9" style="25" customWidth="1"/>
    <col min="15373" max="15374" width="3" style="25" customWidth="1"/>
    <col min="15375" max="15375" width="1.7109375" style="25" customWidth="1"/>
    <col min="15376" max="15376" width="4.5703125" style="25" customWidth="1"/>
    <col min="15377" max="15377" width="1.7109375" style="25" customWidth="1"/>
    <col min="15378" max="15378" width="12.42578125" style="25" customWidth="1"/>
    <col min="15379" max="15379" width="1.7109375" style="25" customWidth="1"/>
    <col min="15380" max="15380" width="4.5703125" style="25" customWidth="1"/>
    <col min="15381" max="15381" width="1.7109375" style="25" customWidth="1"/>
    <col min="15382" max="15382" width="12.42578125" style="25" customWidth="1"/>
    <col min="15383" max="15616" width="11.42578125" style="25"/>
    <col min="15617" max="15617" width="4.5703125" style="25" customWidth="1"/>
    <col min="15618" max="15618" width="1.7109375" style="25" customWidth="1"/>
    <col min="15619" max="15619" width="37.140625" style="25" customWidth="1"/>
    <col min="15620" max="15620" width="3.5703125" style="25" customWidth="1"/>
    <col min="15621" max="15621" width="4.5703125" style="25" customWidth="1"/>
    <col min="15622" max="15622" width="1.7109375" style="25" customWidth="1"/>
    <col min="15623" max="15623" width="12.42578125" style="25" customWidth="1"/>
    <col min="15624" max="15625" width="1.7109375" style="25" customWidth="1"/>
    <col min="15626" max="15626" width="4.5703125" style="25" customWidth="1"/>
    <col min="15627" max="15627" width="1.7109375" style="25" customWidth="1"/>
    <col min="15628" max="15628" width="9" style="25" customWidth="1"/>
    <col min="15629" max="15630" width="3" style="25" customWidth="1"/>
    <col min="15631" max="15631" width="1.7109375" style="25" customWidth="1"/>
    <col min="15632" max="15632" width="4.5703125" style="25" customWidth="1"/>
    <col min="15633" max="15633" width="1.7109375" style="25" customWidth="1"/>
    <col min="15634" max="15634" width="12.42578125" style="25" customWidth="1"/>
    <col min="15635" max="15635" width="1.7109375" style="25" customWidth="1"/>
    <col min="15636" max="15636" width="4.5703125" style="25" customWidth="1"/>
    <col min="15637" max="15637" width="1.7109375" style="25" customWidth="1"/>
    <col min="15638" max="15638" width="12.42578125" style="25" customWidth="1"/>
    <col min="15639" max="15872" width="11.42578125" style="25"/>
    <col min="15873" max="15873" width="4.5703125" style="25" customWidth="1"/>
    <col min="15874" max="15874" width="1.7109375" style="25" customWidth="1"/>
    <col min="15875" max="15875" width="37.140625" style="25" customWidth="1"/>
    <col min="15876" max="15876" width="3.5703125" style="25" customWidth="1"/>
    <col min="15877" max="15877" width="4.5703125" style="25" customWidth="1"/>
    <col min="15878" max="15878" width="1.7109375" style="25" customWidth="1"/>
    <col min="15879" max="15879" width="12.42578125" style="25" customWidth="1"/>
    <col min="15880" max="15881" width="1.7109375" style="25" customWidth="1"/>
    <col min="15882" max="15882" width="4.5703125" style="25" customWidth="1"/>
    <col min="15883" max="15883" width="1.7109375" style="25" customWidth="1"/>
    <col min="15884" max="15884" width="9" style="25" customWidth="1"/>
    <col min="15885" max="15886" width="3" style="25" customWidth="1"/>
    <col min="15887" max="15887" width="1.7109375" style="25" customWidth="1"/>
    <col min="15888" max="15888" width="4.5703125" style="25" customWidth="1"/>
    <col min="15889" max="15889" width="1.7109375" style="25" customWidth="1"/>
    <col min="15890" max="15890" width="12.42578125" style="25" customWidth="1"/>
    <col min="15891" max="15891" width="1.7109375" style="25" customWidth="1"/>
    <col min="15892" max="15892" width="4.5703125" style="25" customWidth="1"/>
    <col min="15893" max="15893" width="1.7109375" style="25" customWidth="1"/>
    <col min="15894" max="15894" width="12.42578125" style="25" customWidth="1"/>
    <col min="15895" max="16128" width="11.42578125" style="25"/>
    <col min="16129" max="16129" width="4.5703125" style="25" customWidth="1"/>
    <col min="16130" max="16130" width="1.7109375" style="25" customWidth="1"/>
    <col min="16131" max="16131" width="37.140625" style="25" customWidth="1"/>
    <col min="16132" max="16132" width="3.5703125" style="25" customWidth="1"/>
    <col min="16133" max="16133" width="4.5703125" style="25" customWidth="1"/>
    <col min="16134" max="16134" width="1.7109375" style="25" customWidth="1"/>
    <col min="16135" max="16135" width="12.42578125" style="25" customWidth="1"/>
    <col min="16136" max="16137" width="1.7109375" style="25" customWidth="1"/>
    <col min="16138" max="16138" width="4.5703125" style="25" customWidth="1"/>
    <col min="16139" max="16139" width="1.7109375" style="25" customWidth="1"/>
    <col min="16140" max="16140" width="9" style="25" customWidth="1"/>
    <col min="16141" max="16142" width="3" style="25" customWidth="1"/>
    <col min="16143" max="16143" width="1.7109375" style="25" customWidth="1"/>
    <col min="16144" max="16144" width="4.5703125" style="25" customWidth="1"/>
    <col min="16145" max="16145" width="1.7109375" style="25" customWidth="1"/>
    <col min="16146" max="16146" width="12.42578125" style="25" customWidth="1"/>
    <col min="16147" max="16147" width="1.7109375" style="25" customWidth="1"/>
    <col min="16148" max="16148" width="4.5703125" style="25" customWidth="1"/>
    <col min="16149" max="16149" width="1.7109375" style="25" customWidth="1"/>
    <col min="16150" max="16150" width="12.42578125" style="25" customWidth="1"/>
    <col min="16151" max="16384" width="11.42578125" style="25"/>
  </cols>
  <sheetData>
    <row r="1" spans="1:256" x14ac:dyDescent="0.2">
      <c r="A1" s="55"/>
      <c r="B1" s="56"/>
      <c r="C1" s="56"/>
      <c r="D1" s="56"/>
      <c r="E1" s="56"/>
      <c r="F1" s="56"/>
      <c r="G1" s="56"/>
      <c r="H1" s="56"/>
      <c r="I1" s="56"/>
      <c r="J1" s="56"/>
      <c r="K1" s="56"/>
      <c r="L1" s="56"/>
      <c r="M1" s="56"/>
      <c r="N1" s="56"/>
      <c r="O1" s="56"/>
      <c r="P1" s="56"/>
      <c r="Q1" s="56"/>
      <c r="R1" s="56"/>
      <c r="S1" s="56"/>
      <c r="T1" s="56"/>
      <c r="U1" s="56"/>
      <c r="V1" s="57"/>
    </row>
    <row r="2" spans="1:256" x14ac:dyDescent="0.2">
      <c r="A2" s="58"/>
      <c r="B2" s="20"/>
      <c r="C2" s="20"/>
      <c r="D2" s="20"/>
      <c r="E2" s="20"/>
      <c r="F2" s="20"/>
      <c r="G2" s="20"/>
      <c r="H2" s="20"/>
      <c r="I2" s="20"/>
      <c r="J2" s="20"/>
      <c r="K2" s="20"/>
      <c r="L2" s="20"/>
      <c r="M2" s="20"/>
      <c r="N2" s="20"/>
      <c r="O2" s="20"/>
      <c r="P2" s="20"/>
      <c r="Q2" s="20"/>
      <c r="R2" s="20"/>
      <c r="S2" s="20"/>
      <c r="T2" s="20"/>
      <c r="U2" s="20"/>
      <c r="V2" s="59"/>
    </row>
    <row r="3" spans="1:256" x14ac:dyDescent="0.2">
      <c r="A3" s="58"/>
      <c r="B3" s="20"/>
      <c r="C3" s="20"/>
      <c r="D3" s="20"/>
      <c r="E3" s="20"/>
      <c r="F3" s="20"/>
      <c r="G3" s="20"/>
      <c r="H3" s="20"/>
      <c r="I3" s="20"/>
      <c r="J3" s="20"/>
      <c r="K3" s="20"/>
      <c r="L3" s="20"/>
      <c r="M3" s="20"/>
      <c r="N3" s="20"/>
      <c r="O3" s="20"/>
      <c r="P3" s="20"/>
      <c r="Q3" s="20"/>
      <c r="R3" s="20"/>
      <c r="S3" s="20"/>
      <c r="T3" s="20"/>
      <c r="U3" s="20"/>
      <c r="V3" s="59"/>
    </row>
    <row r="4" spans="1:256" x14ac:dyDescent="0.2">
      <c r="A4" s="58"/>
      <c r="B4" s="20"/>
      <c r="C4" s="20"/>
      <c r="D4" s="20"/>
      <c r="E4" s="20"/>
      <c r="F4" s="20"/>
      <c r="G4" s="20"/>
      <c r="H4" s="20"/>
      <c r="I4" s="20"/>
      <c r="J4" s="20"/>
      <c r="K4" s="20"/>
      <c r="L4" s="20"/>
      <c r="M4" s="20"/>
      <c r="N4" s="20"/>
      <c r="O4" s="20"/>
      <c r="P4" s="20"/>
      <c r="Q4" s="20"/>
      <c r="R4" s="20"/>
      <c r="S4" s="20"/>
      <c r="T4" s="20"/>
      <c r="U4" s="20"/>
      <c r="V4" s="59"/>
    </row>
    <row r="5" spans="1:256" x14ac:dyDescent="0.2">
      <c r="A5" s="58"/>
      <c r="B5" s="20"/>
      <c r="C5" s="20"/>
      <c r="D5" s="20"/>
      <c r="E5" s="20"/>
      <c r="F5" s="20"/>
      <c r="G5" s="20"/>
      <c r="H5" s="20"/>
      <c r="I5" s="20"/>
      <c r="J5" s="20"/>
      <c r="K5" s="20"/>
      <c r="L5" s="20"/>
      <c r="M5" s="20"/>
      <c r="N5" s="20"/>
      <c r="O5" s="20"/>
      <c r="P5" s="20"/>
      <c r="Q5" s="20"/>
      <c r="R5" s="20"/>
      <c r="S5" s="20"/>
      <c r="T5" s="20"/>
      <c r="U5" s="20"/>
      <c r="V5" s="59"/>
    </row>
    <row r="6" spans="1:256" x14ac:dyDescent="0.2">
      <c r="A6" s="60"/>
      <c r="B6" s="61"/>
      <c r="C6" s="61"/>
      <c r="D6" s="61"/>
      <c r="E6" s="61"/>
      <c r="F6" s="61"/>
      <c r="G6" s="61"/>
      <c r="H6" s="61"/>
      <c r="I6" s="61"/>
      <c r="J6" s="61"/>
      <c r="K6" s="61"/>
      <c r="L6" s="61"/>
      <c r="M6" s="61"/>
      <c r="N6" s="61"/>
      <c r="O6" s="61"/>
      <c r="P6" s="61"/>
      <c r="Q6" s="61"/>
      <c r="R6" s="61"/>
      <c r="S6" s="61"/>
      <c r="T6" s="61"/>
      <c r="U6" s="61"/>
      <c r="V6" s="62"/>
    </row>
    <row r="7" spans="1:256" x14ac:dyDescent="0.2">
      <c r="A7" s="63" t="s">
        <v>54</v>
      </c>
    </row>
    <row r="8" spans="1:256" ht="6.75" customHeight="1" x14ac:dyDescent="0.2">
      <c r="D8" s="64"/>
    </row>
    <row r="9" spans="1:256" ht="23.25" customHeight="1" x14ac:dyDescent="0.2">
      <c r="A9" s="20"/>
      <c r="D9" s="65"/>
      <c r="E9" s="179" t="s">
        <v>164</v>
      </c>
      <c r="F9" s="67"/>
      <c r="G9" s="415" t="s">
        <v>55</v>
      </c>
      <c r="H9" s="415"/>
      <c r="I9" s="415"/>
      <c r="J9" s="415"/>
      <c r="K9" s="415"/>
      <c r="L9" s="415"/>
      <c r="P9" s="66"/>
      <c r="R9" s="68" t="s">
        <v>56</v>
      </c>
      <c r="S9" s="68"/>
      <c r="T9" s="68"/>
      <c r="U9" s="68"/>
      <c r="W9" s="69"/>
    </row>
    <row r="10" spans="1:256" ht="5.25" customHeight="1" x14ac:dyDescent="0.2">
      <c r="C10" s="64"/>
      <c r="D10" s="64"/>
    </row>
    <row r="11" spans="1:256" x14ac:dyDescent="0.2">
      <c r="C11" s="63" t="s">
        <v>57</v>
      </c>
      <c r="D11" s="70"/>
    </row>
    <row r="12" spans="1:256" ht="8.25" customHeight="1" x14ac:dyDescent="0.2">
      <c r="C12" s="70"/>
      <c r="D12" s="70"/>
    </row>
    <row r="13" spans="1:256" ht="20.100000000000001" customHeight="1" x14ac:dyDescent="0.2">
      <c r="A13" s="71"/>
      <c r="B13" s="71"/>
      <c r="C13" s="72" t="s">
        <v>58</v>
      </c>
      <c r="D13" s="73"/>
      <c r="E13" s="437" t="s">
        <v>179</v>
      </c>
      <c r="F13" s="438"/>
      <c r="G13" s="438"/>
      <c r="H13" s="438"/>
      <c r="I13" s="438"/>
      <c r="J13" s="438"/>
      <c r="K13" s="438"/>
      <c r="L13" s="438"/>
      <c r="M13" s="438"/>
      <c r="N13" s="438"/>
      <c r="O13" s="438"/>
      <c r="P13" s="438"/>
      <c r="Q13" s="438"/>
      <c r="R13" s="438"/>
      <c r="S13" s="438"/>
      <c r="T13" s="438"/>
      <c r="U13" s="438"/>
      <c r="V13" s="439"/>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c r="IV13" s="71"/>
    </row>
    <row r="14" spans="1:256" x14ac:dyDescent="0.2">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c r="IR14" s="71"/>
      <c r="IS14" s="71"/>
      <c r="IT14" s="71"/>
      <c r="IU14" s="71"/>
      <c r="IV14" s="71"/>
    </row>
    <row r="15" spans="1:256" ht="20.100000000000001" customHeight="1" x14ac:dyDescent="0.2">
      <c r="A15" s="71"/>
      <c r="B15" s="71"/>
      <c r="C15" s="72" t="s">
        <v>59</v>
      </c>
      <c r="D15" s="73"/>
      <c r="E15" s="437" t="s">
        <v>180</v>
      </c>
      <c r="F15" s="438"/>
      <c r="G15" s="438"/>
      <c r="H15" s="438"/>
      <c r="I15" s="438"/>
      <c r="J15" s="438"/>
      <c r="K15" s="438"/>
      <c r="L15" s="438"/>
      <c r="M15" s="438"/>
      <c r="N15" s="438"/>
      <c r="O15" s="438"/>
      <c r="P15" s="438"/>
      <c r="Q15" s="438"/>
      <c r="R15" s="438"/>
      <c r="S15" s="438"/>
      <c r="T15" s="438"/>
      <c r="U15" s="438"/>
      <c r="V15" s="439"/>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c r="IQ15" s="71"/>
      <c r="IR15" s="71"/>
      <c r="IS15" s="71"/>
      <c r="IT15" s="71"/>
      <c r="IU15" s="71"/>
      <c r="IV15" s="71"/>
    </row>
    <row r="16" spans="1:256" x14ac:dyDescent="0.2">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c r="IG16" s="71"/>
      <c r="IH16" s="71"/>
      <c r="II16" s="71"/>
      <c r="IJ16" s="71"/>
      <c r="IK16" s="71"/>
      <c r="IL16" s="71"/>
      <c r="IM16" s="71"/>
      <c r="IN16" s="71"/>
      <c r="IO16" s="71"/>
      <c r="IP16" s="71"/>
      <c r="IQ16" s="71"/>
      <c r="IR16" s="71"/>
      <c r="IS16" s="71"/>
      <c r="IT16" s="71"/>
      <c r="IU16" s="71"/>
      <c r="IV16" s="71"/>
    </row>
    <row r="17" spans="1:256" ht="20.100000000000001" customHeight="1" x14ac:dyDescent="0.2">
      <c r="A17" s="71"/>
      <c r="B17" s="71"/>
      <c r="C17" s="72" t="s">
        <v>60</v>
      </c>
      <c r="D17" s="73"/>
      <c r="E17" s="437" t="s">
        <v>181</v>
      </c>
      <c r="F17" s="438"/>
      <c r="G17" s="438"/>
      <c r="H17" s="438"/>
      <c r="I17" s="438"/>
      <c r="J17" s="438"/>
      <c r="K17" s="438"/>
      <c r="L17" s="438"/>
      <c r="M17" s="438"/>
      <c r="N17" s="438"/>
      <c r="O17" s="438"/>
      <c r="P17" s="438"/>
      <c r="Q17" s="438"/>
      <c r="R17" s="438"/>
      <c r="S17" s="438"/>
      <c r="T17" s="438"/>
      <c r="U17" s="438"/>
      <c r="V17" s="439"/>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c r="IO17" s="71"/>
      <c r="IP17" s="71"/>
      <c r="IQ17" s="71"/>
      <c r="IR17" s="71"/>
      <c r="IS17" s="71"/>
      <c r="IT17" s="71"/>
      <c r="IU17" s="71"/>
      <c r="IV17" s="71"/>
    </row>
    <row r="18" spans="1:256" x14ac:dyDescent="0.2">
      <c r="A18" s="71"/>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c r="GJ18" s="71"/>
      <c r="GK18" s="71"/>
      <c r="GL18" s="71"/>
      <c r="GM18" s="71"/>
      <c r="GN18" s="71"/>
      <c r="GO18" s="71"/>
      <c r="GP18" s="71"/>
      <c r="GQ18" s="71"/>
      <c r="GR18" s="71"/>
      <c r="GS18" s="71"/>
      <c r="GT18" s="71"/>
      <c r="GU18" s="71"/>
      <c r="GV18" s="71"/>
      <c r="GW18" s="71"/>
      <c r="GX18" s="71"/>
      <c r="GY18" s="71"/>
      <c r="GZ18" s="71"/>
      <c r="HA18" s="71"/>
      <c r="HB18" s="71"/>
      <c r="HC18" s="71"/>
      <c r="HD18" s="71"/>
      <c r="HE18" s="71"/>
      <c r="HF18" s="71"/>
      <c r="HG18" s="71"/>
      <c r="HH18" s="71"/>
      <c r="HI18" s="71"/>
      <c r="HJ18" s="71"/>
      <c r="HK18" s="71"/>
      <c r="HL18" s="71"/>
      <c r="HM18" s="71"/>
      <c r="HN18" s="71"/>
      <c r="HO18" s="71"/>
      <c r="HP18" s="71"/>
      <c r="HQ18" s="71"/>
      <c r="HR18" s="71"/>
      <c r="HS18" s="71"/>
      <c r="HT18" s="71"/>
      <c r="HU18" s="71"/>
      <c r="HV18" s="71"/>
      <c r="HW18" s="71"/>
      <c r="HX18" s="71"/>
      <c r="HY18" s="71"/>
      <c r="HZ18" s="71"/>
      <c r="IA18" s="71"/>
      <c r="IB18" s="71"/>
      <c r="IC18" s="71"/>
      <c r="ID18" s="71"/>
      <c r="IE18" s="71"/>
      <c r="IF18" s="71"/>
      <c r="IG18" s="71"/>
      <c r="IH18" s="71"/>
      <c r="II18" s="71"/>
      <c r="IJ18" s="71"/>
      <c r="IK18" s="71"/>
      <c r="IL18" s="71"/>
      <c r="IM18" s="71"/>
      <c r="IN18" s="71"/>
      <c r="IO18" s="71"/>
      <c r="IP18" s="71"/>
      <c r="IQ18" s="71"/>
      <c r="IR18" s="71"/>
      <c r="IS18" s="71"/>
      <c r="IT18" s="71"/>
      <c r="IU18" s="71"/>
      <c r="IV18" s="71"/>
    </row>
    <row r="19" spans="1:256" ht="20.100000000000001" customHeight="1" x14ac:dyDescent="0.2">
      <c r="A19" s="71"/>
      <c r="B19" s="71"/>
      <c r="C19" s="72" t="s">
        <v>61</v>
      </c>
      <c r="D19" s="73"/>
      <c r="E19" s="437" t="s">
        <v>106</v>
      </c>
      <c r="F19" s="438"/>
      <c r="G19" s="438"/>
      <c r="H19" s="438"/>
      <c r="I19" s="438"/>
      <c r="J19" s="438"/>
      <c r="K19" s="438"/>
      <c r="L19" s="438"/>
      <c r="M19" s="438"/>
      <c r="N19" s="438"/>
      <c r="O19" s="438"/>
      <c r="P19" s="438"/>
      <c r="Q19" s="438"/>
      <c r="R19" s="438"/>
      <c r="S19" s="438"/>
      <c r="T19" s="438"/>
      <c r="U19" s="438"/>
      <c r="V19" s="439"/>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c r="GJ19" s="71"/>
      <c r="GK19" s="71"/>
      <c r="GL19" s="71"/>
      <c r="GM19" s="71"/>
      <c r="GN19" s="71"/>
      <c r="GO19" s="71"/>
      <c r="GP19" s="71"/>
      <c r="GQ19" s="71"/>
      <c r="GR19" s="71"/>
      <c r="GS19" s="71"/>
      <c r="GT19" s="71"/>
      <c r="GU19" s="71"/>
      <c r="GV19" s="71"/>
      <c r="GW19" s="71"/>
      <c r="GX19" s="71"/>
      <c r="GY19" s="71"/>
      <c r="GZ19" s="71"/>
      <c r="HA19" s="71"/>
      <c r="HB19" s="71"/>
      <c r="HC19" s="71"/>
      <c r="HD19" s="71"/>
      <c r="HE19" s="71"/>
      <c r="HF19" s="71"/>
      <c r="HG19" s="71"/>
      <c r="HH19" s="71"/>
      <c r="HI19" s="71"/>
      <c r="HJ19" s="71"/>
      <c r="HK19" s="71"/>
      <c r="HL19" s="71"/>
      <c r="HM19" s="71"/>
      <c r="HN19" s="71"/>
      <c r="HO19" s="71"/>
      <c r="HP19" s="71"/>
      <c r="HQ19" s="71"/>
      <c r="HR19" s="71"/>
      <c r="HS19" s="71"/>
      <c r="HT19" s="71"/>
      <c r="HU19" s="71"/>
      <c r="HV19" s="71"/>
      <c r="HW19" s="71"/>
      <c r="HX19" s="71"/>
      <c r="HY19" s="71"/>
      <c r="HZ19" s="71"/>
      <c r="IA19" s="71"/>
      <c r="IB19" s="71"/>
      <c r="IC19" s="71"/>
      <c r="ID19" s="71"/>
      <c r="IE19" s="71"/>
      <c r="IF19" s="71"/>
      <c r="IG19" s="71"/>
      <c r="IH19" s="71"/>
      <c r="II19" s="71"/>
      <c r="IJ19" s="71"/>
      <c r="IK19" s="71"/>
      <c r="IL19" s="71"/>
      <c r="IM19" s="71"/>
      <c r="IN19" s="71"/>
      <c r="IO19" s="71"/>
      <c r="IP19" s="71"/>
      <c r="IQ19" s="71"/>
      <c r="IR19" s="71"/>
      <c r="IS19" s="71"/>
      <c r="IT19" s="71"/>
      <c r="IU19" s="71"/>
      <c r="IV19" s="71"/>
    </row>
    <row r="20" spans="1:256" ht="6" customHeight="1" x14ac:dyDescent="0.2">
      <c r="A20" s="71"/>
      <c r="B20" s="71"/>
      <c r="C20" s="74"/>
      <c r="D20" s="73"/>
      <c r="E20" s="194"/>
      <c r="F20" s="194"/>
      <c r="G20" s="194"/>
      <c r="H20" s="75"/>
      <c r="I20" s="75"/>
      <c r="J20" s="75"/>
      <c r="K20" s="75"/>
      <c r="L20" s="75"/>
      <c r="M20" s="75"/>
      <c r="N20" s="75"/>
      <c r="O20" s="75"/>
      <c r="P20" s="75"/>
      <c r="Q20" s="75"/>
      <c r="R20" s="75"/>
      <c r="S20" s="75"/>
      <c r="T20" s="75"/>
      <c r="U20" s="75"/>
      <c r="V20" s="76"/>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c r="HZ20" s="71"/>
      <c r="IA20" s="71"/>
      <c r="IB20" s="71"/>
      <c r="IC20" s="71"/>
      <c r="ID20" s="71"/>
      <c r="IE20" s="71"/>
      <c r="IF20" s="71"/>
      <c r="IG20" s="71"/>
      <c r="IH20" s="71"/>
      <c r="II20" s="71"/>
      <c r="IJ20" s="71"/>
      <c r="IK20" s="71"/>
      <c r="IL20" s="71"/>
      <c r="IM20" s="71"/>
      <c r="IN20" s="71"/>
      <c r="IO20" s="71"/>
      <c r="IP20" s="71"/>
      <c r="IQ20" s="71"/>
      <c r="IR20" s="71"/>
      <c r="IS20" s="71"/>
      <c r="IT20" s="71"/>
      <c r="IU20" s="71"/>
      <c r="IV20" s="71"/>
    </row>
    <row r="21" spans="1:256" ht="20.100000000000001" customHeight="1" x14ac:dyDescent="0.2">
      <c r="A21" s="71"/>
      <c r="B21" s="71"/>
      <c r="C21" s="72" t="s">
        <v>62</v>
      </c>
      <c r="D21" s="71"/>
      <c r="E21" s="440">
        <v>32338</v>
      </c>
      <c r="F21" s="441"/>
      <c r="G21" s="441"/>
      <c r="H21" s="441"/>
      <c r="I21" s="441"/>
      <c r="J21" s="441"/>
      <c r="K21" s="441"/>
      <c r="L21" s="441"/>
      <c r="M21" s="441"/>
      <c r="N21" s="441"/>
      <c r="O21" s="441"/>
      <c r="P21" s="441"/>
      <c r="Q21" s="441"/>
      <c r="R21" s="441"/>
      <c r="S21" s="441"/>
      <c r="T21" s="441"/>
      <c r="U21" s="441"/>
      <c r="V21" s="442"/>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c r="IH21" s="71"/>
      <c r="II21" s="71"/>
      <c r="IJ21" s="71"/>
      <c r="IK21" s="71"/>
      <c r="IL21" s="71"/>
      <c r="IM21" s="71"/>
      <c r="IN21" s="71"/>
      <c r="IO21" s="71"/>
      <c r="IP21" s="71"/>
      <c r="IQ21" s="71"/>
      <c r="IR21" s="71"/>
      <c r="IS21" s="71"/>
      <c r="IT21" s="71"/>
      <c r="IU21" s="71"/>
      <c r="IV21" s="71"/>
    </row>
    <row r="22" spans="1:256" x14ac:dyDescent="0.2">
      <c r="A22" s="71"/>
      <c r="B22" s="71"/>
      <c r="C22" s="71"/>
      <c r="D22" s="71"/>
      <c r="E22" s="76"/>
      <c r="F22" s="76"/>
      <c r="G22" s="76"/>
      <c r="H22" s="76"/>
      <c r="I22" s="76"/>
      <c r="J22" s="76"/>
      <c r="K22" s="76"/>
      <c r="L22" s="76"/>
      <c r="M22" s="76"/>
      <c r="N22" s="76"/>
      <c r="O22" s="76"/>
      <c r="P22" s="76"/>
      <c r="Q22" s="76"/>
      <c r="R22" s="76"/>
      <c r="S22" s="76"/>
      <c r="T22" s="76"/>
      <c r="U22" s="76"/>
      <c r="V22" s="76"/>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c r="GJ22" s="71"/>
      <c r="GK22" s="71"/>
      <c r="GL22" s="71"/>
      <c r="GM22" s="71"/>
      <c r="GN22" s="71"/>
      <c r="GO22" s="71"/>
      <c r="GP22" s="71"/>
      <c r="GQ22" s="71"/>
      <c r="GR22" s="71"/>
      <c r="GS22" s="71"/>
      <c r="GT22" s="71"/>
      <c r="GU22" s="71"/>
      <c r="GV22" s="71"/>
      <c r="GW22" s="71"/>
      <c r="GX22" s="71"/>
      <c r="GY22" s="71"/>
      <c r="GZ22" s="71"/>
      <c r="HA22" s="71"/>
      <c r="HB22" s="71"/>
      <c r="HC22" s="71"/>
      <c r="HD22" s="71"/>
      <c r="HE22" s="71"/>
      <c r="HF22" s="71"/>
      <c r="HG22" s="71"/>
      <c r="HH22" s="71"/>
      <c r="HI22" s="71"/>
      <c r="HJ22" s="71"/>
      <c r="HK22" s="71"/>
      <c r="HL22" s="71"/>
      <c r="HM22" s="71"/>
      <c r="HN22" s="71"/>
      <c r="HO22" s="71"/>
      <c r="HP22" s="71"/>
      <c r="HQ22" s="71"/>
      <c r="HR22" s="71"/>
      <c r="HS22" s="71"/>
      <c r="HT22" s="71"/>
      <c r="HU22" s="71"/>
      <c r="HV22" s="71"/>
      <c r="HW22" s="71"/>
      <c r="HX22" s="71"/>
      <c r="HY22" s="71"/>
      <c r="HZ22" s="71"/>
      <c r="IA22" s="71"/>
      <c r="IB22" s="71"/>
      <c r="IC22" s="71"/>
      <c r="ID22" s="71"/>
      <c r="IE22" s="71"/>
      <c r="IF22" s="71"/>
      <c r="IG22" s="71"/>
      <c r="IH22" s="71"/>
      <c r="II22" s="71"/>
      <c r="IJ22" s="71"/>
      <c r="IK22" s="71"/>
      <c r="IL22" s="71"/>
      <c r="IM22" s="71"/>
      <c r="IN22" s="71"/>
      <c r="IO22" s="71"/>
      <c r="IP22" s="71"/>
      <c r="IQ22" s="71"/>
      <c r="IR22" s="71"/>
      <c r="IS22" s="71"/>
      <c r="IT22" s="71"/>
      <c r="IU22" s="71"/>
      <c r="IV22" s="71"/>
    </row>
    <row r="23" spans="1:256" ht="20.100000000000001" customHeight="1" x14ac:dyDescent="0.2">
      <c r="A23" s="71"/>
      <c r="B23" s="71"/>
      <c r="C23" s="72" t="s">
        <v>63</v>
      </c>
      <c r="D23" s="73"/>
      <c r="E23" s="437" t="s">
        <v>165</v>
      </c>
      <c r="F23" s="438"/>
      <c r="G23" s="438"/>
      <c r="H23" s="438"/>
      <c r="I23" s="438"/>
      <c r="J23" s="438"/>
      <c r="K23" s="438"/>
      <c r="L23" s="438"/>
      <c r="M23" s="438"/>
      <c r="N23" s="438"/>
      <c r="O23" s="438"/>
      <c r="P23" s="438"/>
      <c r="Q23" s="438"/>
      <c r="R23" s="438"/>
      <c r="S23" s="438"/>
      <c r="T23" s="438"/>
      <c r="U23" s="438"/>
      <c r="V23" s="439"/>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c r="HR23" s="71"/>
      <c r="HS23" s="71"/>
      <c r="HT23" s="71"/>
      <c r="HU23" s="71"/>
      <c r="HV23" s="71"/>
      <c r="HW23" s="71"/>
      <c r="HX23" s="71"/>
      <c r="HY23" s="71"/>
      <c r="HZ23" s="71"/>
      <c r="IA23" s="71"/>
      <c r="IB23" s="71"/>
      <c r="IC23" s="71"/>
      <c r="ID23" s="71"/>
      <c r="IE23" s="71"/>
      <c r="IF23" s="71"/>
      <c r="IG23" s="71"/>
      <c r="IH23" s="71"/>
      <c r="II23" s="71"/>
      <c r="IJ23" s="71"/>
      <c r="IK23" s="71"/>
      <c r="IL23" s="71"/>
      <c r="IM23" s="71"/>
      <c r="IN23" s="71"/>
      <c r="IO23" s="71"/>
      <c r="IP23" s="71"/>
      <c r="IQ23" s="71"/>
      <c r="IR23" s="71"/>
      <c r="IS23" s="71"/>
      <c r="IT23" s="71"/>
      <c r="IU23" s="71"/>
      <c r="IV23" s="71"/>
    </row>
    <row r="24" spans="1:256" x14ac:dyDescent="0.2">
      <c r="A24" s="71"/>
      <c r="B24" s="71"/>
      <c r="C24" s="71"/>
      <c r="D24" s="71"/>
      <c r="E24" s="76"/>
      <c r="F24" s="76"/>
      <c r="G24" s="76"/>
      <c r="H24" s="76"/>
      <c r="I24" s="76"/>
      <c r="J24" s="76"/>
      <c r="K24" s="76"/>
      <c r="L24" s="76"/>
      <c r="M24" s="76"/>
      <c r="N24" s="76"/>
      <c r="O24" s="76"/>
      <c r="P24" s="76"/>
      <c r="Q24" s="76"/>
      <c r="R24" s="76"/>
      <c r="S24" s="76"/>
      <c r="T24" s="76"/>
      <c r="U24" s="76"/>
      <c r="V24" s="76"/>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c r="HR24" s="71"/>
      <c r="HS24" s="71"/>
      <c r="HT24" s="71"/>
      <c r="HU24" s="71"/>
      <c r="HV24" s="71"/>
      <c r="HW24" s="71"/>
      <c r="HX24" s="71"/>
      <c r="HY24" s="71"/>
      <c r="HZ24" s="71"/>
      <c r="IA24" s="71"/>
      <c r="IB24" s="71"/>
      <c r="IC24" s="71"/>
      <c r="ID24" s="71"/>
      <c r="IE24" s="71"/>
      <c r="IF24" s="71"/>
      <c r="IG24" s="71"/>
      <c r="IH24" s="71"/>
      <c r="II24" s="71"/>
      <c r="IJ24" s="71"/>
      <c r="IK24" s="71"/>
      <c r="IL24" s="71"/>
      <c r="IM24" s="71"/>
      <c r="IN24" s="71"/>
      <c r="IO24" s="71"/>
      <c r="IP24" s="71"/>
      <c r="IQ24" s="71"/>
      <c r="IR24" s="71"/>
      <c r="IS24" s="71"/>
      <c r="IT24" s="71"/>
      <c r="IU24" s="71"/>
      <c r="IV24" s="71"/>
    </row>
    <row r="25" spans="1:256" ht="15" x14ac:dyDescent="0.2">
      <c r="A25" s="71"/>
      <c r="B25" s="71"/>
      <c r="C25" s="77" t="s">
        <v>64</v>
      </c>
      <c r="D25" s="73"/>
      <c r="E25" s="487" t="s">
        <v>172</v>
      </c>
      <c r="F25" s="488"/>
      <c r="G25" s="488"/>
      <c r="H25" s="488"/>
      <c r="I25" s="488"/>
      <c r="J25" s="488"/>
      <c r="K25" s="488"/>
      <c r="L25" s="488"/>
      <c r="M25" s="488"/>
      <c r="N25" s="488"/>
      <c r="O25" s="488"/>
      <c r="P25" s="488"/>
      <c r="Q25" s="488"/>
      <c r="R25" s="488"/>
      <c r="S25" s="488"/>
      <c r="T25" s="488"/>
      <c r="U25" s="488"/>
      <c r="V25" s="489"/>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c r="HR25" s="71"/>
      <c r="HS25" s="71"/>
      <c r="HT25" s="71"/>
      <c r="HU25" s="71"/>
      <c r="HV25" s="71"/>
      <c r="HW25" s="71"/>
      <c r="HX25" s="71"/>
      <c r="HY25" s="71"/>
      <c r="HZ25" s="71"/>
      <c r="IA25" s="71"/>
      <c r="IB25" s="71"/>
      <c r="IC25" s="71"/>
      <c r="ID25" s="71"/>
      <c r="IE25" s="71"/>
      <c r="IF25" s="71"/>
      <c r="IG25" s="71"/>
      <c r="IH25" s="71"/>
      <c r="II25" s="71"/>
      <c r="IJ25" s="71"/>
      <c r="IK25" s="71"/>
      <c r="IL25" s="71"/>
      <c r="IM25" s="71"/>
      <c r="IN25" s="71"/>
      <c r="IO25" s="71"/>
      <c r="IP25" s="71"/>
      <c r="IQ25" s="71"/>
      <c r="IR25" s="71"/>
      <c r="IS25" s="71"/>
      <c r="IT25" s="71"/>
      <c r="IU25" s="71"/>
      <c r="IV25" s="71"/>
    </row>
    <row r="26" spans="1:256" x14ac:dyDescent="0.2">
      <c r="A26" s="71"/>
      <c r="B26" s="71"/>
      <c r="C26" s="78"/>
      <c r="D26" s="73"/>
      <c r="E26" s="76"/>
      <c r="F26" s="76"/>
      <c r="G26" s="76"/>
      <c r="H26" s="76"/>
      <c r="I26" s="76"/>
      <c r="J26" s="76"/>
      <c r="K26" s="76"/>
      <c r="L26" s="76"/>
      <c r="M26" s="76"/>
      <c r="N26" s="76"/>
      <c r="O26" s="76"/>
      <c r="P26" s="76"/>
      <c r="Q26" s="76"/>
      <c r="R26" s="76"/>
      <c r="S26" s="76"/>
      <c r="T26" s="76"/>
      <c r="U26" s="76"/>
      <c r="V26" s="76"/>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c r="HR26" s="71"/>
      <c r="HS26" s="71"/>
      <c r="HT26" s="71"/>
      <c r="HU26" s="71"/>
      <c r="HV26" s="71"/>
      <c r="HW26" s="71"/>
      <c r="HX26" s="71"/>
      <c r="HY26" s="71"/>
      <c r="HZ26" s="71"/>
      <c r="IA26" s="71"/>
      <c r="IB26" s="71"/>
      <c r="IC26" s="71"/>
      <c r="ID26" s="71"/>
      <c r="IE26" s="71"/>
      <c r="IF26" s="71"/>
      <c r="IG26" s="71"/>
      <c r="IH26" s="71"/>
      <c r="II26" s="71"/>
      <c r="IJ26" s="71"/>
      <c r="IK26" s="71"/>
      <c r="IL26" s="71"/>
      <c r="IM26" s="71"/>
      <c r="IN26" s="71"/>
      <c r="IO26" s="71"/>
      <c r="IP26" s="71"/>
      <c r="IQ26" s="71"/>
      <c r="IR26" s="71"/>
      <c r="IS26" s="71"/>
      <c r="IT26" s="71"/>
      <c r="IU26" s="71"/>
      <c r="IV26" s="71"/>
    </row>
    <row r="27" spans="1:256" ht="20.100000000000001" customHeight="1" x14ac:dyDescent="0.2">
      <c r="A27" s="161"/>
      <c r="B27" s="161"/>
      <c r="C27" s="189" t="s">
        <v>65</v>
      </c>
      <c r="D27" s="190"/>
      <c r="E27" s="443" t="s">
        <v>171</v>
      </c>
      <c r="F27" s="444"/>
      <c r="G27" s="444"/>
      <c r="H27" s="444"/>
      <c r="I27" s="444"/>
      <c r="J27" s="444"/>
      <c r="K27" s="444"/>
      <c r="L27" s="444"/>
      <c r="M27" s="444"/>
      <c r="N27" s="444"/>
      <c r="O27" s="444"/>
      <c r="P27" s="444"/>
      <c r="Q27" s="444"/>
      <c r="R27" s="444"/>
      <c r="S27" s="444"/>
      <c r="T27" s="444"/>
      <c r="U27" s="444"/>
      <c r="V27" s="445"/>
    </row>
    <row r="28" spans="1:256" x14ac:dyDescent="0.2">
      <c r="C28" s="70"/>
      <c r="D28" s="70"/>
      <c r="E28" s="20"/>
      <c r="F28" s="20"/>
      <c r="G28" s="20"/>
      <c r="H28" s="20"/>
      <c r="I28" s="20"/>
      <c r="J28" s="20"/>
      <c r="K28" s="20"/>
      <c r="L28" s="20"/>
      <c r="M28" s="20"/>
      <c r="N28" s="20"/>
      <c r="O28" s="20"/>
      <c r="P28" s="20"/>
      <c r="Q28" s="20"/>
      <c r="R28" s="20"/>
      <c r="S28" s="20"/>
      <c r="T28" s="20"/>
      <c r="U28" s="20"/>
      <c r="V28" s="20"/>
    </row>
    <row r="29" spans="1:256" ht="28.5" customHeight="1" x14ac:dyDescent="0.2">
      <c r="C29" s="79" t="s">
        <v>66</v>
      </c>
      <c r="D29" s="80"/>
      <c r="E29" s="457" t="s">
        <v>304</v>
      </c>
      <c r="F29" s="458"/>
      <c r="G29" s="458"/>
      <c r="H29" s="458"/>
      <c r="I29" s="458"/>
      <c r="J29" s="458"/>
      <c r="K29" s="458"/>
      <c r="L29" s="458"/>
      <c r="M29" s="458"/>
      <c r="N29" s="458"/>
      <c r="O29" s="458"/>
      <c r="P29" s="458"/>
      <c r="Q29" s="458"/>
      <c r="R29" s="458"/>
      <c r="S29" s="458"/>
      <c r="T29" s="458"/>
      <c r="U29" s="458"/>
      <c r="V29" s="459"/>
      <c r="W29" s="20"/>
    </row>
    <row r="30" spans="1:256" ht="7.5" customHeight="1" x14ac:dyDescent="0.2">
      <c r="C30" s="70"/>
      <c r="D30" s="70"/>
      <c r="E30" s="20"/>
      <c r="F30" s="20"/>
      <c r="G30" s="20"/>
      <c r="H30" s="20"/>
      <c r="I30" s="20"/>
      <c r="J30" s="20"/>
      <c r="K30" s="20"/>
      <c r="L30" s="20"/>
      <c r="M30" s="20"/>
      <c r="N30" s="20"/>
      <c r="O30" s="20"/>
      <c r="P30" s="20"/>
      <c r="Q30" s="20"/>
      <c r="R30" s="20"/>
      <c r="S30" s="20"/>
      <c r="T30" s="20"/>
      <c r="U30" s="20"/>
      <c r="V30" s="20"/>
      <c r="W30" s="20"/>
    </row>
    <row r="31" spans="1:256" x14ac:dyDescent="0.2">
      <c r="C31" s="83" t="s">
        <v>67</v>
      </c>
      <c r="D31" s="70"/>
      <c r="E31" s="20"/>
      <c r="F31" s="20"/>
      <c r="G31" s="20"/>
      <c r="H31" s="20"/>
      <c r="I31" s="20"/>
      <c r="J31" s="20"/>
      <c r="K31" s="20"/>
      <c r="L31" s="20"/>
      <c r="M31" s="20"/>
      <c r="N31" s="20"/>
      <c r="O31" s="20"/>
      <c r="P31" s="20"/>
      <c r="Q31" s="20"/>
      <c r="R31" s="20"/>
      <c r="S31" s="20"/>
      <c r="T31" s="20"/>
      <c r="U31" s="20"/>
      <c r="V31" s="20"/>
      <c r="W31" s="20"/>
    </row>
    <row r="32" spans="1:256" ht="5.25" customHeight="1" x14ac:dyDescent="0.2">
      <c r="E32" s="20"/>
      <c r="F32" s="20"/>
      <c r="G32" s="20"/>
      <c r="H32" s="20"/>
      <c r="I32" s="20"/>
      <c r="J32" s="20"/>
      <c r="K32" s="20"/>
      <c r="L32" s="20"/>
      <c r="M32" s="20"/>
      <c r="N32" s="20"/>
      <c r="O32" s="20"/>
      <c r="P32" s="20"/>
      <c r="Q32" s="20"/>
      <c r="R32" s="20"/>
      <c r="S32" s="20"/>
      <c r="T32" s="20"/>
      <c r="U32" s="20"/>
      <c r="V32" s="20"/>
      <c r="W32" s="20"/>
    </row>
    <row r="33" spans="3:256" ht="27" customHeight="1" x14ac:dyDescent="0.2">
      <c r="C33" s="66" t="s">
        <v>68</v>
      </c>
      <c r="D33" s="80"/>
      <c r="E33" s="412" t="s">
        <v>437</v>
      </c>
      <c r="F33" s="413"/>
      <c r="G33" s="413"/>
      <c r="H33" s="413"/>
      <c r="I33" s="413"/>
      <c r="J33" s="413"/>
      <c r="K33" s="413"/>
      <c r="L33" s="413"/>
      <c r="M33" s="413"/>
      <c r="N33" s="413"/>
      <c r="O33" s="413"/>
      <c r="P33" s="413"/>
      <c r="Q33" s="413"/>
      <c r="R33" s="413"/>
      <c r="S33" s="413"/>
      <c r="T33" s="413"/>
      <c r="U33" s="413"/>
      <c r="V33" s="414"/>
      <c r="W33" s="20"/>
    </row>
    <row r="34" spans="3:256" x14ac:dyDescent="0.2">
      <c r="E34" s="20"/>
      <c r="F34" s="20"/>
      <c r="G34" s="20"/>
      <c r="H34" s="20"/>
      <c r="I34" s="20"/>
      <c r="J34" s="20"/>
      <c r="K34" s="20"/>
      <c r="L34" s="20"/>
      <c r="M34" s="20"/>
      <c r="N34" s="20"/>
      <c r="O34" s="20"/>
      <c r="P34" s="20"/>
      <c r="Q34" s="20"/>
      <c r="R34" s="20"/>
      <c r="S34" s="20"/>
      <c r="T34" s="20"/>
      <c r="U34" s="20"/>
      <c r="V34" s="20"/>
      <c r="W34" s="20"/>
    </row>
    <row r="35" spans="3:256" ht="20.100000000000001" customHeight="1" x14ac:dyDescent="0.2">
      <c r="C35" s="84" t="s">
        <v>69</v>
      </c>
      <c r="D35" s="80"/>
      <c r="E35" s="81" t="s">
        <v>371</v>
      </c>
      <c r="F35" s="24"/>
      <c r="G35" s="24"/>
      <c r="H35" s="24"/>
      <c r="I35" s="24"/>
      <c r="J35" s="24"/>
      <c r="K35" s="24"/>
      <c r="L35" s="24"/>
      <c r="M35" s="24"/>
      <c r="N35" s="24"/>
      <c r="O35" s="24"/>
      <c r="P35" s="24"/>
      <c r="Q35" s="24"/>
      <c r="R35" s="24"/>
      <c r="S35" s="24"/>
      <c r="T35" s="24"/>
      <c r="U35" s="24"/>
      <c r="V35" s="82"/>
      <c r="W35" s="20"/>
    </row>
    <row r="36" spans="3:256" x14ac:dyDescent="0.2">
      <c r="C36" s="85"/>
      <c r="D36" s="80"/>
      <c r="E36" s="20"/>
      <c r="F36" s="20"/>
      <c r="G36" s="20"/>
      <c r="H36" s="20"/>
      <c r="I36" s="20"/>
      <c r="J36" s="20"/>
      <c r="K36" s="20"/>
      <c r="L36" s="20"/>
      <c r="M36" s="20"/>
      <c r="N36" s="20"/>
      <c r="O36" s="20"/>
      <c r="P36" s="20"/>
      <c r="Q36" s="20"/>
      <c r="R36" s="20"/>
      <c r="S36" s="20"/>
      <c r="T36" s="20"/>
      <c r="U36" s="20"/>
      <c r="V36" s="20"/>
      <c r="W36" s="20"/>
    </row>
    <row r="37" spans="3:256" x14ac:dyDescent="0.2">
      <c r="C37" s="63" t="s">
        <v>70</v>
      </c>
      <c r="D37" s="76"/>
      <c r="E37" s="20"/>
      <c r="F37" s="20"/>
      <c r="G37" s="20"/>
      <c r="H37" s="20"/>
      <c r="I37" s="20"/>
      <c r="J37" s="20"/>
      <c r="L37" s="20"/>
      <c r="M37" s="20"/>
      <c r="N37" s="20"/>
      <c r="O37" s="20"/>
      <c r="P37" s="20"/>
      <c r="Q37" s="20"/>
      <c r="R37" s="20"/>
      <c r="S37" s="20"/>
      <c r="T37" s="20"/>
      <c r="U37" s="20"/>
      <c r="V37" s="20"/>
      <c r="W37" s="20"/>
    </row>
    <row r="38" spans="3:256" ht="20.100000000000001" customHeight="1" x14ac:dyDescent="0.25">
      <c r="C38" s="484" t="s">
        <v>71</v>
      </c>
      <c r="D38" s="484" t="s">
        <v>72</v>
      </c>
      <c r="E38" s="485"/>
      <c r="F38" s="485"/>
      <c r="G38" s="484" t="s">
        <v>73</v>
      </c>
      <c r="H38" s="486"/>
      <c r="I38" s="486"/>
      <c r="J38" s="486"/>
      <c r="K38" s="486"/>
      <c r="L38" s="486"/>
      <c r="M38" s="486"/>
      <c r="N38" s="486"/>
      <c r="O38" s="486"/>
      <c r="P38" s="486"/>
      <c r="Q38" s="486"/>
      <c r="R38" s="484" t="s">
        <v>74</v>
      </c>
      <c r="S38" s="486"/>
      <c r="IV38" s="86"/>
    </row>
    <row r="39" spans="3:256" ht="20.100000000000001" customHeight="1" x14ac:dyDescent="0.25">
      <c r="C39" s="484"/>
      <c r="D39" s="485"/>
      <c r="E39" s="485"/>
      <c r="F39" s="485"/>
      <c r="G39" s="431">
        <v>2011</v>
      </c>
      <c r="H39" s="432"/>
      <c r="I39" s="432"/>
      <c r="J39" s="432"/>
      <c r="K39" s="433"/>
      <c r="L39" s="434">
        <v>2012</v>
      </c>
      <c r="M39" s="435"/>
      <c r="N39" s="435"/>
      <c r="O39" s="435"/>
      <c r="P39" s="435"/>
      <c r="Q39" s="436"/>
      <c r="R39" s="486"/>
      <c r="S39" s="486"/>
      <c r="IV39" s="86"/>
    </row>
    <row r="40" spans="3:256" ht="15" x14ac:dyDescent="0.25">
      <c r="C40" s="87"/>
      <c r="D40" s="87"/>
      <c r="E40" s="88"/>
      <c r="F40" s="88"/>
      <c r="G40" s="88"/>
      <c r="H40" s="88"/>
      <c r="I40" s="88"/>
      <c r="J40" s="89"/>
      <c r="K40" s="89"/>
      <c r="L40" s="89"/>
      <c r="M40" s="89"/>
      <c r="N40" s="89"/>
      <c r="O40" s="89"/>
      <c r="IV40" s="86"/>
    </row>
    <row r="41" spans="3:256" ht="22.5" customHeight="1" x14ac:dyDescent="0.25">
      <c r="C41" s="191" t="s">
        <v>372</v>
      </c>
      <c r="D41" s="490" t="s">
        <v>138</v>
      </c>
      <c r="E41" s="490"/>
      <c r="F41" s="490"/>
      <c r="G41" s="491">
        <v>0</v>
      </c>
      <c r="H41" s="491"/>
      <c r="I41" s="491"/>
      <c r="J41" s="491"/>
      <c r="K41" s="491"/>
      <c r="L41" s="491">
        <v>0</v>
      </c>
      <c r="M41" s="491"/>
      <c r="N41" s="491"/>
      <c r="O41" s="491"/>
      <c r="P41" s="491"/>
      <c r="Q41" s="491"/>
      <c r="R41" s="403">
        <v>6500</v>
      </c>
      <c r="S41" s="405"/>
      <c r="IV41" s="86"/>
    </row>
    <row r="42" spans="3:256" ht="15" x14ac:dyDescent="0.25">
      <c r="C42" s="192"/>
      <c r="D42" s="492"/>
      <c r="E42" s="493"/>
      <c r="F42" s="493"/>
      <c r="G42" s="491"/>
      <c r="H42" s="491"/>
      <c r="I42" s="491"/>
      <c r="J42" s="491"/>
      <c r="K42" s="491"/>
      <c r="L42" s="491"/>
      <c r="M42" s="491"/>
      <c r="N42" s="491"/>
      <c r="O42" s="491"/>
      <c r="P42" s="491"/>
      <c r="Q42" s="491"/>
      <c r="R42" s="403"/>
      <c r="S42" s="405"/>
      <c r="IV42" s="86"/>
    </row>
    <row r="43" spans="3:256" ht="20.100000000000001" customHeight="1" x14ac:dyDescent="0.25">
      <c r="C43" s="191" t="s">
        <v>370</v>
      </c>
      <c r="D43" s="494" t="s">
        <v>138</v>
      </c>
      <c r="E43" s="485"/>
      <c r="F43" s="485"/>
      <c r="G43" s="491">
        <v>0</v>
      </c>
      <c r="H43" s="491"/>
      <c r="I43" s="491"/>
      <c r="J43" s="491"/>
      <c r="K43" s="491"/>
      <c r="L43" s="491">
        <v>0</v>
      </c>
      <c r="M43" s="491"/>
      <c r="N43" s="491"/>
      <c r="O43" s="491"/>
      <c r="P43" s="491"/>
      <c r="Q43" s="491"/>
      <c r="R43" s="403">
        <v>8000</v>
      </c>
      <c r="S43" s="405"/>
      <c r="IV43" s="86"/>
    </row>
    <row r="44" spans="3:256" ht="15" x14ac:dyDescent="0.25">
      <c r="C44" s="193"/>
      <c r="D44" s="399"/>
      <c r="E44" s="485"/>
      <c r="F44" s="485"/>
      <c r="G44" s="491"/>
      <c r="H44" s="491"/>
      <c r="I44" s="491"/>
      <c r="J44" s="491"/>
      <c r="K44" s="491"/>
      <c r="L44" s="491"/>
      <c r="M44" s="491"/>
      <c r="N44" s="491"/>
      <c r="O44" s="491"/>
      <c r="P44" s="491"/>
      <c r="Q44" s="491"/>
      <c r="R44" s="403"/>
      <c r="S44" s="405"/>
      <c r="IV44" s="86"/>
    </row>
    <row r="45" spans="3:256" ht="53.25" customHeight="1" x14ac:dyDescent="0.25">
      <c r="C45" s="191" t="s">
        <v>437</v>
      </c>
      <c r="D45" s="494" t="s">
        <v>306</v>
      </c>
      <c r="E45" s="485"/>
      <c r="F45" s="485"/>
      <c r="G45" s="406">
        <v>0</v>
      </c>
      <c r="H45" s="407"/>
      <c r="I45" s="407"/>
      <c r="J45" s="407"/>
      <c r="K45" s="408"/>
      <c r="L45" s="409">
        <v>0</v>
      </c>
      <c r="M45" s="410"/>
      <c r="N45" s="410"/>
      <c r="O45" s="410"/>
      <c r="P45" s="410"/>
      <c r="Q45" s="411"/>
      <c r="R45" s="409">
        <f>R41/R43</f>
        <v>0.8125</v>
      </c>
      <c r="S45" s="411"/>
      <c r="IV45" s="86"/>
    </row>
    <row r="46" spans="3:256" x14ac:dyDescent="0.2">
      <c r="E46" s="20"/>
      <c r="F46" s="20"/>
      <c r="G46" s="20"/>
      <c r="H46" s="20"/>
      <c r="I46" s="20"/>
      <c r="J46" s="20"/>
      <c r="K46" s="20"/>
      <c r="L46" s="20"/>
      <c r="M46" s="20"/>
      <c r="N46" s="20"/>
      <c r="O46" s="20"/>
      <c r="P46" s="20"/>
      <c r="Q46" s="20"/>
      <c r="R46" s="20"/>
      <c r="S46" s="20"/>
      <c r="T46" s="20"/>
      <c r="U46" s="20"/>
      <c r="V46" s="20"/>
      <c r="W46" s="20"/>
    </row>
    <row r="47" spans="3:256" ht="20.100000000000001" customHeight="1" x14ac:dyDescent="0.2">
      <c r="C47" s="84" t="s">
        <v>75</v>
      </c>
      <c r="D47" s="80"/>
      <c r="E47" s="420" t="s">
        <v>305</v>
      </c>
      <c r="F47" s="421"/>
      <c r="G47" s="421"/>
      <c r="H47" s="421"/>
      <c r="I47" s="421"/>
      <c r="J47" s="421"/>
      <c r="K47" s="421"/>
      <c r="L47" s="421"/>
      <c r="M47" s="421"/>
      <c r="N47" s="421"/>
      <c r="O47" s="421"/>
      <c r="P47" s="421"/>
      <c r="Q47" s="421"/>
      <c r="R47" s="421"/>
      <c r="S47" s="421"/>
      <c r="T47" s="421"/>
      <c r="U47" s="421"/>
      <c r="V47" s="422"/>
    </row>
    <row r="49" spans="1:22" ht="20.100000000000001" customHeight="1" x14ac:dyDescent="0.2">
      <c r="C49" s="66" t="s">
        <v>76</v>
      </c>
      <c r="D49" s="80"/>
      <c r="E49" s="180"/>
      <c r="F49" s="20"/>
      <c r="G49" s="65" t="s">
        <v>77</v>
      </c>
      <c r="H49" s="20"/>
      <c r="I49" s="20"/>
      <c r="J49" s="66"/>
      <c r="L49" s="415" t="s">
        <v>78</v>
      </c>
      <c r="M49" s="415"/>
      <c r="N49" s="415"/>
      <c r="P49" s="184" t="s">
        <v>164</v>
      </c>
      <c r="Q49" s="80"/>
      <c r="R49" s="68" t="s">
        <v>79</v>
      </c>
      <c r="S49" s="80"/>
      <c r="T49" s="91"/>
      <c r="V49" s="68" t="s">
        <v>80</v>
      </c>
    </row>
    <row r="50" spans="1:22" x14ac:dyDescent="0.2">
      <c r="C50" s="63"/>
      <c r="D50" s="63"/>
    </row>
    <row r="52" spans="1:22" ht="20.100000000000001" customHeight="1" x14ac:dyDescent="0.2">
      <c r="C52" s="66" t="s">
        <v>81</v>
      </c>
      <c r="D52" s="80"/>
      <c r="E52" s="91"/>
      <c r="G52" s="65" t="s">
        <v>82</v>
      </c>
      <c r="J52" s="66"/>
      <c r="L52" s="83" t="s">
        <v>83</v>
      </c>
      <c r="P52" s="66"/>
      <c r="Q52" s="80"/>
      <c r="R52" s="68" t="s">
        <v>84</v>
      </c>
    </row>
    <row r="53" spans="1:22" x14ac:dyDescent="0.2">
      <c r="C53" s="63"/>
      <c r="D53" s="63"/>
    </row>
    <row r="54" spans="1:22" ht="20.100000000000001" customHeight="1" x14ac:dyDescent="0.2">
      <c r="D54" s="68"/>
      <c r="J54" s="66"/>
      <c r="L54" s="415" t="s">
        <v>85</v>
      </c>
      <c r="M54" s="415"/>
      <c r="N54" s="415"/>
      <c r="P54" s="179" t="s">
        <v>164</v>
      </c>
      <c r="Q54" s="80"/>
      <c r="R54" s="68" t="s">
        <v>86</v>
      </c>
      <c r="S54" s="92"/>
      <c r="T54" s="91"/>
      <c r="V54" s="68" t="s">
        <v>87</v>
      </c>
    </row>
    <row r="56" spans="1:22" ht="20.100000000000001" customHeight="1" x14ac:dyDescent="0.2">
      <c r="C56" s="93" t="s">
        <v>88</v>
      </c>
      <c r="D56" s="70"/>
      <c r="E56" s="91"/>
      <c r="G56" s="25" t="s">
        <v>89</v>
      </c>
      <c r="J56" s="180"/>
      <c r="L56" s="25" t="s">
        <v>90</v>
      </c>
      <c r="P56" s="91"/>
      <c r="R56" s="25" t="s">
        <v>91</v>
      </c>
    </row>
    <row r="58" spans="1:22" ht="6.75" customHeight="1" x14ac:dyDescent="0.2">
      <c r="E58" s="94"/>
      <c r="F58" s="95"/>
      <c r="G58" s="96"/>
      <c r="J58" s="94"/>
      <c r="K58" s="95"/>
      <c r="L58" s="96"/>
      <c r="P58" s="94"/>
      <c r="Q58" s="95"/>
      <c r="R58" s="96"/>
    </row>
    <row r="59" spans="1:22" x14ac:dyDescent="0.2">
      <c r="E59" s="99"/>
      <c r="F59" s="100"/>
      <c r="G59" s="101"/>
      <c r="J59" s="99"/>
      <c r="K59" s="100"/>
      <c r="L59" s="101"/>
      <c r="P59" s="99"/>
      <c r="Q59" s="100"/>
      <c r="R59" s="101"/>
    </row>
    <row r="61" spans="1:22" ht="20.100000000000001" customHeight="1" x14ac:dyDescent="0.2">
      <c r="C61" s="102" t="s">
        <v>92</v>
      </c>
      <c r="D61" s="416" t="s">
        <v>307</v>
      </c>
      <c r="E61" s="416"/>
      <c r="F61" s="416"/>
      <c r="G61" s="416"/>
      <c r="H61" s="416"/>
      <c r="I61" s="416"/>
      <c r="J61" s="416"/>
      <c r="K61" s="416"/>
      <c r="L61" s="416"/>
      <c r="M61" s="416"/>
      <c r="N61" s="416"/>
      <c r="O61" s="416"/>
      <c r="P61" s="416"/>
      <c r="Q61" s="416"/>
      <c r="R61" s="416"/>
      <c r="S61" s="416"/>
      <c r="T61" s="416"/>
      <c r="U61" s="416"/>
      <c r="V61" s="417"/>
    </row>
    <row r="63" spans="1:22" ht="15" x14ac:dyDescent="0.2">
      <c r="A63" s="55"/>
      <c r="B63" s="56"/>
      <c r="C63" s="105" t="s">
        <v>93</v>
      </c>
      <c r="D63" s="105"/>
      <c r="E63" s="418" t="s">
        <v>94</v>
      </c>
      <c r="F63" s="418"/>
      <c r="G63" s="418"/>
      <c r="H63" s="418"/>
      <c r="I63" s="418"/>
      <c r="J63" s="418"/>
      <c r="K63" s="418"/>
      <c r="L63" s="418"/>
      <c r="M63" s="418"/>
      <c r="N63" s="56"/>
      <c r="O63" s="56"/>
      <c r="P63" s="56"/>
      <c r="Q63" s="56"/>
      <c r="R63" s="418" t="s">
        <v>95</v>
      </c>
      <c r="S63" s="418"/>
      <c r="T63" s="418"/>
      <c r="U63" s="418"/>
      <c r="V63" s="419"/>
    </row>
    <row r="64" spans="1:22" ht="9" customHeight="1" x14ac:dyDescent="0.2">
      <c r="A64" s="58"/>
      <c r="B64" s="20"/>
      <c r="C64" s="89"/>
      <c r="D64" s="89"/>
      <c r="E64" s="89"/>
      <c r="F64" s="89"/>
      <c r="G64" s="89"/>
      <c r="H64" s="20"/>
      <c r="I64" s="20"/>
      <c r="J64" s="20"/>
      <c r="K64" s="20"/>
      <c r="L64" s="20"/>
      <c r="M64" s="20"/>
      <c r="N64" s="20"/>
      <c r="O64" s="20"/>
      <c r="P64" s="20"/>
      <c r="Q64" s="20"/>
      <c r="R64" s="20"/>
      <c r="S64" s="20"/>
      <c r="T64" s="20"/>
      <c r="U64" s="20"/>
      <c r="V64" s="59"/>
    </row>
    <row r="65" spans="1:26" ht="28.5" customHeight="1" x14ac:dyDescent="0.2">
      <c r="A65" s="58"/>
      <c r="B65" s="20"/>
      <c r="C65" s="89" t="s">
        <v>166</v>
      </c>
      <c r="D65" s="80"/>
      <c r="E65" s="393" t="s">
        <v>366</v>
      </c>
      <c r="F65" s="393"/>
      <c r="G65" s="393"/>
      <c r="H65" s="393"/>
      <c r="I65" s="393"/>
      <c r="J65" s="393"/>
      <c r="K65" s="393"/>
      <c r="L65" s="393"/>
      <c r="M65" s="393"/>
      <c r="N65" s="20"/>
      <c r="O65" s="20"/>
      <c r="P65" s="20"/>
      <c r="Q65" s="393" t="s">
        <v>366</v>
      </c>
      <c r="R65" s="393"/>
      <c r="S65" s="393"/>
      <c r="T65" s="393"/>
      <c r="U65" s="393"/>
      <c r="V65" s="394"/>
      <c r="W65" s="188"/>
      <c r="X65" s="188"/>
      <c r="Y65" s="188"/>
      <c r="Z65" s="188"/>
    </row>
    <row r="66" spans="1:26" ht="16.5" customHeight="1" x14ac:dyDescent="0.2">
      <c r="A66" s="58"/>
      <c r="B66" s="20"/>
      <c r="C66" s="261"/>
      <c r="D66" s="80"/>
      <c r="E66" s="261"/>
      <c r="F66" s="261"/>
      <c r="G66" s="261"/>
      <c r="H66" s="261"/>
      <c r="I66" s="261"/>
      <c r="J66" s="261"/>
      <c r="K66" s="261"/>
      <c r="L66" s="261"/>
      <c r="M66" s="261"/>
      <c r="N66" s="20"/>
      <c r="O66" s="20"/>
      <c r="P66" s="20"/>
      <c r="Q66" s="261"/>
      <c r="R66" s="261"/>
      <c r="S66" s="261"/>
      <c r="T66" s="261"/>
      <c r="U66" s="261"/>
      <c r="V66" s="262"/>
      <c r="W66" s="188"/>
      <c r="X66" s="188"/>
      <c r="Y66" s="188"/>
      <c r="Z66" s="188"/>
    </row>
    <row r="67" spans="1:26" ht="24.75" customHeight="1" x14ac:dyDescent="0.2">
      <c r="A67" s="60"/>
      <c r="B67" s="61"/>
      <c r="C67" s="106" t="s">
        <v>167</v>
      </c>
      <c r="D67" s="104"/>
      <c r="E67" s="395" t="s">
        <v>168</v>
      </c>
      <c r="F67" s="395"/>
      <c r="G67" s="395"/>
      <c r="H67" s="395"/>
      <c r="I67" s="395"/>
      <c r="J67" s="395"/>
      <c r="K67" s="395"/>
      <c r="L67" s="395"/>
      <c r="M67" s="395"/>
      <c r="N67" s="61"/>
      <c r="O67" s="61"/>
      <c r="P67" s="61"/>
      <c r="Q67" s="61"/>
      <c r="R67" s="395" t="s">
        <v>170</v>
      </c>
      <c r="S67" s="395"/>
      <c r="T67" s="395"/>
      <c r="U67" s="395"/>
      <c r="V67" s="396"/>
    </row>
    <row r="68" spans="1:26" x14ac:dyDescent="0.2">
      <c r="C68" s="108" t="s">
        <v>97</v>
      </c>
      <c r="D68" s="65"/>
      <c r="E68" s="107"/>
      <c r="F68" s="107"/>
      <c r="G68" s="107"/>
    </row>
    <row r="69" spans="1:26" x14ac:dyDescent="0.2">
      <c r="C69" s="64"/>
      <c r="D69" s="64"/>
    </row>
    <row r="70" spans="1:26" x14ac:dyDescent="0.2">
      <c r="C70" s="64"/>
      <c r="D70" s="64"/>
    </row>
    <row r="71" spans="1:26" x14ac:dyDescent="0.2">
      <c r="A71" s="55"/>
      <c r="B71" s="56"/>
      <c r="C71" s="56"/>
      <c r="D71" s="56"/>
      <c r="E71" s="56"/>
      <c r="F71" s="56"/>
      <c r="G71" s="56"/>
      <c r="H71" s="56"/>
      <c r="I71" s="56"/>
      <c r="J71" s="56"/>
      <c r="K71" s="56"/>
      <c r="L71" s="56"/>
      <c r="M71" s="56"/>
      <c r="N71" s="56"/>
      <c r="O71" s="56"/>
      <c r="P71" s="56"/>
      <c r="Q71" s="56"/>
      <c r="R71" s="56"/>
      <c r="S71" s="56"/>
      <c r="T71" s="56"/>
      <c r="U71" s="56"/>
      <c r="V71" s="57"/>
    </row>
    <row r="72" spans="1:26" x14ac:dyDescent="0.2">
      <c r="A72" s="58"/>
      <c r="B72" s="20"/>
      <c r="C72" s="20"/>
      <c r="D72" s="20"/>
      <c r="E72" s="20"/>
      <c r="F72" s="20"/>
      <c r="G72" s="20"/>
      <c r="H72" s="20"/>
      <c r="I72" s="20"/>
      <c r="J72" s="20"/>
      <c r="K72" s="20"/>
      <c r="L72" s="20"/>
      <c r="M72" s="20"/>
      <c r="N72" s="20"/>
      <c r="O72" s="20"/>
      <c r="P72" s="20"/>
      <c r="Q72" s="20"/>
      <c r="R72" s="20"/>
      <c r="S72" s="20"/>
      <c r="T72" s="20"/>
      <c r="U72" s="20"/>
      <c r="V72" s="59"/>
    </row>
    <row r="73" spans="1:26" x14ac:dyDescent="0.2">
      <c r="A73" s="58"/>
      <c r="B73" s="20"/>
      <c r="C73" s="20"/>
      <c r="D73" s="20"/>
      <c r="E73" s="20"/>
      <c r="F73" s="20"/>
      <c r="G73" s="20"/>
      <c r="H73" s="20"/>
      <c r="I73" s="20"/>
      <c r="J73" s="20"/>
      <c r="K73" s="20"/>
      <c r="L73" s="20"/>
      <c r="M73" s="20"/>
      <c r="N73" s="20"/>
      <c r="O73" s="20"/>
      <c r="P73" s="20"/>
      <c r="Q73" s="20"/>
      <c r="R73" s="20"/>
      <c r="S73" s="20"/>
      <c r="T73" s="20"/>
      <c r="U73" s="20"/>
      <c r="V73" s="59"/>
    </row>
    <row r="74" spans="1:26" ht="24" customHeight="1" x14ac:dyDescent="0.2">
      <c r="A74" s="58"/>
      <c r="B74" s="20"/>
      <c r="C74" s="20"/>
      <c r="D74" s="20"/>
      <c r="E74" s="20"/>
      <c r="F74" s="20"/>
      <c r="G74" s="20"/>
      <c r="H74" s="20"/>
      <c r="I74" s="20"/>
      <c r="J74" s="20"/>
      <c r="K74" s="20"/>
      <c r="L74" s="20"/>
      <c r="M74" s="20"/>
      <c r="N74" s="20"/>
      <c r="O74" s="20"/>
      <c r="P74" s="20"/>
      <c r="Q74" s="20"/>
      <c r="R74" s="20"/>
      <c r="S74" s="20"/>
      <c r="T74" s="20"/>
      <c r="U74" s="20"/>
      <c r="V74" s="59"/>
    </row>
    <row r="75" spans="1:26" x14ac:dyDescent="0.2">
      <c r="A75" s="58"/>
      <c r="B75" s="20"/>
      <c r="C75" s="20"/>
      <c r="D75" s="20"/>
      <c r="E75" s="20"/>
      <c r="F75" s="20"/>
      <c r="G75" s="20"/>
      <c r="H75" s="20"/>
      <c r="I75" s="20"/>
      <c r="J75" s="20"/>
      <c r="K75" s="20"/>
      <c r="L75" s="20"/>
      <c r="M75" s="20"/>
      <c r="N75" s="20"/>
      <c r="O75" s="20"/>
      <c r="P75" s="20"/>
      <c r="Q75" s="20"/>
      <c r="R75" s="20"/>
      <c r="S75" s="20"/>
      <c r="T75" s="20"/>
      <c r="U75" s="20"/>
      <c r="V75" s="59"/>
    </row>
    <row r="77" spans="1:26" x14ac:dyDescent="0.2">
      <c r="A77" s="63" t="s">
        <v>54</v>
      </c>
    </row>
    <row r="78" spans="1:26" x14ac:dyDescent="0.2">
      <c r="D78" s="64"/>
    </row>
    <row r="79" spans="1:26" ht="24.75" customHeight="1" x14ac:dyDescent="0.2">
      <c r="A79" s="20"/>
      <c r="D79" s="185"/>
      <c r="E79" s="184" t="s">
        <v>164</v>
      </c>
      <c r="F79" s="67"/>
      <c r="G79" s="415" t="s">
        <v>55</v>
      </c>
      <c r="H79" s="415"/>
      <c r="I79" s="415"/>
      <c r="J79" s="415"/>
      <c r="K79" s="415"/>
      <c r="L79" s="415"/>
      <c r="P79" s="66"/>
      <c r="R79" s="68" t="s">
        <v>56</v>
      </c>
      <c r="S79" s="68"/>
      <c r="T79" s="68"/>
      <c r="U79" s="68"/>
    </row>
    <row r="80" spans="1:26" x14ac:dyDescent="0.2">
      <c r="C80" s="64"/>
      <c r="D80" s="64"/>
    </row>
    <row r="81" spans="1:22" x14ac:dyDescent="0.2">
      <c r="C81" s="63" t="s">
        <v>57</v>
      </c>
      <c r="D81" s="70"/>
    </row>
    <row r="82" spans="1:22" x14ac:dyDescent="0.2">
      <c r="C82" s="70"/>
      <c r="D82" s="70"/>
    </row>
    <row r="83" spans="1:22" ht="15" customHeight="1" x14ac:dyDescent="0.2">
      <c r="A83" s="71"/>
      <c r="B83" s="71"/>
      <c r="C83" s="72" t="s">
        <v>58</v>
      </c>
      <c r="D83" s="73"/>
      <c r="E83" s="437" t="s">
        <v>179</v>
      </c>
      <c r="F83" s="438"/>
      <c r="G83" s="438"/>
      <c r="H83" s="438"/>
      <c r="I83" s="438"/>
      <c r="J83" s="438"/>
      <c r="K83" s="438"/>
      <c r="L83" s="438"/>
      <c r="M83" s="438"/>
      <c r="N83" s="438"/>
      <c r="O83" s="438"/>
      <c r="P83" s="438"/>
      <c r="Q83" s="438"/>
      <c r="R83" s="438"/>
      <c r="S83" s="438"/>
      <c r="T83" s="438"/>
      <c r="U83" s="438"/>
      <c r="V83" s="439"/>
    </row>
    <row r="84" spans="1:22" x14ac:dyDescent="0.2">
      <c r="A84" s="71"/>
      <c r="B84" s="71"/>
      <c r="C84" s="71"/>
      <c r="D84" s="71"/>
      <c r="E84" s="71"/>
      <c r="F84" s="71"/>
      <c r="G84" s="71"/>
      <c r="H84" s="71"/>
      <c r="I84" s="71"/>
      <c r="J84" s="71"/>
      <c r="K84" s="71"/>
      <c r="L84" s="71"/>
      <c r="M84" s="71"/>
      <c r="N84" s="71"/>
      <c r="O84" s="71"/>
      <c r="P84" s="71"/>
      <c r="Q84" s="71"/>
      <c r="R84" s="71"/>
      <c r="S84" s="71"/>
      <c r="T84" s="71"/>
      <c r="U84" s="71"/>
      <c r="V84" s="71"/>
    </row>
    <row r="85" spans="1:22" ht="15" x14ac:dyDescent="0.2">
      <c r="A85" s="71"/>
      <c r="B85" s="71"/>
      <c r="C85" s="72" t="s">
        <v>59</v>
      </c>
      <c r="D85" s="73"/>
      <c r="E85" s="437" t="s">
        <v>180</v>
      </c>
      <c r="F85" s="438"/>
      <c r="G85" s="438"/>
      <c r="H85" s="438"/>
      <c r="I85" s="438"/>
      <c r="J85" s="438"/>
      <c r="K85" s="438"/>
      <c r="L85" s="438"/>
      <c r="M85" s="438"/>
      <c r="N85" s="438"/>
      <c r="O85" s="438"/>
      <c r="P85" s="438"/>
      <c r="Q85" s="438"/>
      <c r="R85" s="438"/>
      <c r="S85" s="438"/>
      <c r="T85" s="438"/>
      <c r="U85" s="438"/>
      <c r="V85" s="439"/>
    </row>
    <row r="86" spans="1:22" x14ac:dyDescent="0.2">
      <c r="A86" s="71"/>
      <c r="B86" s="71"/>
      <c r="C86" s="71"/>
      <c r="D86" s="71"/>
      <c r="E86" s="71"/>
      <c r="F86" s="71"/>
      <c r="G86" s="71"/>
      <c r="H86" s="71"/>
      <c r="I86" s="71"/>
      <c r="J86" s="71"/>
      <c r="K86" s="71"/>
      <c r="L86" s="71"/>
      <c r="M86" s="71"/>
      <c r="N86" s="71"/>
      <c r="O86" s="71"/>
      <c r="P86" s="71"/>
      <c r="Q86" s="71"/>
      <c r="R86" s="71"/>
      <c r="S86" s="71"/>
      <c r="T86" s="71"/>
      <c r="U86" s="71"/>
      <c r="V86" s="71"/>
    </row>
    <row r="87" spans="1:22" ht="24.75" customHeight="1" x14ac:dyDescent="0.2">
      <c r="A87" s="71"/>
      <c r="B87" s="71"/>
      <c r="C87" s="72" t="s">
        <v>60</v>
      </c>
      <c r="D87" s="73"/>
      <c r="E87" s="437" t="s">
        <v>181</v>
      </c>
      <c r="F87" s="438"/>
      <c r="G87" s="438"/>
      <c r="H87" s="438"/>
      <c r="I87" s="438"/>
      <c r="J87" s="438"/>
      <c r="K87" s="438"/>
      <c r="L87" s="438"/>
      <c r="M87" s="438"/>
      <c r="N87" s="438"/>
      <c r="O87" s="438"/>
      <c r="P87" s="438"/>
      <c r="Q87" s="438"/>
      <c r="R87" s="438"/>
      <c r="S87" s="438"/>
      <c r="T87" s="438"/>
      <c r="U87" s="438"/>
      <c r="V87" s="439"/>
    </row>
    <row r="88" spans="1:22" x14ac:dyDescent="0.2">
      <c r="A88" s="71"/>
      <c r="B88" s="71"/>
      <c r="C88" s="71"/>
      <c r="D88" s="71"/>
      <c r="E88" s="71"/>
      <c r="F88" s="71"/>
      <c r="G88" s="71"/>
      <c r="H88" s="71"/>
      <c r="I88" s="71"/>
      <c r="J88" s="71"/>
      <c r="K88" s="71"/>
      <c r="L88" s="71"/>
      <c r="M88" s="71"/>
      <c r="N88" s="71"/>
      <c r="O88" s="71"/>
      <c r="P88" s="71"/>
      <c r="Q88" s="71"/>
      <c r="R88" s="71"/>
      <c r="S88" s="71"/>
      <c r="T88" s="71"/>
      <c r="U88" s="71"/>
      <c r="V88" s="71"/>
    </row>
    <row r="89" spans="1:22" ht="15" customHeight="1" x14ac:dyDescent="0.2">
      <c r="A89" s="71"/>
      <c r="B89" s="71"/>
      <c r="C89" s="72" t="s">
        <v>61</v>
      </c>
      <c r="D89" s="73"/>
      <c r="E89" s="437" t="s">
        <v>106</v>
      </c>
      <c r="F89" s="438"/>
      <c r="G89" s="438"/>
      <c r="H89" s="438"/>
      <c r="I89" s="438"/>
      <c r="J89" s="438"/>
      <c r="K89" s="438"/>
      <c r="L89" s="438"/>
      <c r="M89" s="438"/>
      <c r="N89" s="438"/>
      <c r="O89" s="438"/>
      <c r="P89" s="438"/>
      <c r="Q89" s="438"/>
      <c r="R89" s="438"/>
      <c r="S89" s="438"/>
      <c r="T89" s="438"/>
      <c r="U89" s="438"/>
      <c r="V89" s="439"/>
    </row>
    <row r="90" spans="1:22" x14ac:dyDescent="0.2">
      <c r="A90" s="71"/>
      <c r="B90" s="71"/>
      <c r="C90" s="74"/>
      <c r="D90" s="73"/>
      <c r="E90" s="194"/>
      <c r="F90" s="194"/>
      <c r="G90" s="194"/>
      <c r="H90" s="75"/>
      <c r="I90" s="75"/>
      <c r="J90" s="75"/>
      <c r="K90" s="75"/>
      <c r="L90" s="75"/>
      <c r="M90" s="75"/>
      <c r="N90" s="75"/>
      <c r="O90" s="75"/>
      <c r="P90" s="75"/>
      <c r="Q90" s="75"/>
      <c r="R90" s="75"/>
      <c r="S90" s="75"/>
      <c r="T90" s="75"/>
      <c r="U90" s="75"/>
      <c r="V90" s="76"/>
    </row>
    <row r="91" spans="1:22" ht="15" x14ac:dyDescent="0.2">
      <c r="A91" s="71"/>
      <c r="B91" s="71"/>
      <c r="C91" s="72" t="s">
        <v>62</v>
      </c>
      <c r="D91" s="71"/>
      <c r="E91" s="440">
        <v>32338</v>
      </c>
      <c r="F91" s="441"/>
      <c r="G91" s="441"/>
      <c r="H91" s="441"/>
      <c r="I91" s="441"/>
      <c r="J91" s="441"/>
      <c r="K91" s="441"/>
      <c r="L91" s="441"/>
      <c r="M91" s="441"/>
      <c r="N91" s="441"/>
      <c r="O91" s="441"/>
      <c r="P91" s="441"/>
      <c r="Q91" s="441"/>
      <c r="R91" s="441"/>
      <c r="S91" s="441"/>
      <c r="T91" s="441"/>
      <c r="U91" s="441"/>
      <c r="V91" s="442"/>
    </row>
    <row r="92" spans="1:22" x14ac:dyDescent="0.2">
      <c r="A92" s="71"/>
      <c r="B92" s="71"/>
      <c r="C92" s="71"/>
      <c r="D92" s="71"/>
      <c r="E92" s="76"/>
      <c r="F92" s="76"/>
      <c r="G92" s="76"/>
      <c r="H92" s="76"/>
      <c r="I92" s="76"/>
      <c r="J92" s="76"/>
      <c r="K92" s="76"/>
      <c r="L92" s="76"/>
      <c r="M92" s="76"/>
      <c r="N92" s="76"/>
      <c r="O92" s="76"/>
      <c r="P92" s="76"/>
      <c r="Q92" s="76"/>
      <c r="R92" s="76"/>
      <c r="S92" s="76"/>
      <c r="T92" s="76"/>
      <c r="U92" s="76"/>
      <c r="V92" s="76"/>
    </row>
    <row r="93" spans="1:22" ht="15" x14ac:dyDescent="0.2">
      <c r="A93" s="71"/>
      <c r="B93" s="71"/>
      <c r="C93" s="72" t="s">
        <v>63</v>
      </c>
      <c r="D93" s="73"/>
      <c r="E93" s="437" t="s">
        <v>165</v>
      </c>
      <c r="F93" s="438"/>
      <c r="G93" s="438"/>
      <c r="H93" s="438"/>
      <c r="I93" s="438"/>
      <c r="J93" s="438"/>
      <c r="K93" s="438"/>
      <c r="L93" s="438"/>
      <c r="M93" s="438"/>
      <c r="N93" s="438"/>
      <c r="O93" s="438"/>
      <c r="P93" s="438"/>
      <c r="Q93" s="438"/>
      <c r="R93" s="438"/>
      <c r="S93" s="438"/>
      <c r="T93" s="438"/>
      <c r="U93" s="438"/>
      <c r="V93" s="439"/>
    </row>
    <row r="94" spans="1:22" x14ac:dyDescent="0.2">
      <c r="A94" s="71"/>
      <c r="B94" s="71"/>
      <c r="C94" s="71"/>
      <c r="D94" s="71"/>
      <c r="E94" s="76"/>
      <c r="F94" s="76"/>
      <c r="G94" s="76"/>
      <c r="H94" s="76"/>
      <c r="I94" s="76"/>
      <c r="J94" s="76"/>
      <c r="K94" s="76"/>
      <c r="L94" s="76"/>
      <c r="M94" s="76"/>
      <c r="N94" s="76"/>
      <c r="O94" s="76"/>
      <c r="P94" s="76"/>
      <c r="Q94" s="76"/>
      <c r="R94" s="76"/>
      <c r="S94" s="76"/>
      <c r="T94" s="76"/>
      <c r="U94" s="76"/>
      <c r="V94" s="76"/>
    </row>
    <row r="95" spans="1:22" ht="15" x14ac:dyDescent="0.2">
      <c r="A95" s="71"/>
      <c r="B95" s="71"/>
      <c r="C95" s="77" t="s">
        <v>64</v>
      </c>
      <c r="D95" s="73"/>
      <c r="E95" s="420" t="s">
        <v>172</v>
      </c>
      <c r="F95" s="421"/>
      <c r="G95" s="421"/>
      <c r="H95" s="421"/>
      <c r="I95" s="421"/>
      <c r="J95" s="421"/>
      <c r="K95" s="421"/>
      <c r="L95" s="421"/>
      <c r="M95" s="421"/>
      <c r="N95" s="421"/>
      <c r="O95" s="421"/>
      <c r="P95" s="421"/>
      <c r="Q95" s="421"/>
      <c r="R95" s="421"/>
      <c r="S95" s="421"/>
      <c r="T95" s="421"/>
      <c r="U95" s="421"/>
      <c r="V95" s="422"/>
    </row>
    <row r="96" spans="1:22" x14ac:dyDescent="0.2">
      <c r="A96" s="71"/>
      <c r="B96" s="71"/>
      <c r="C96" s="78"/>
      <c r="D96" s="73"/>
      <c r="E96" s="76"/>
      <c r="F96" s="76"/>
      <c r="G96" s="76"/>
      <c r="H96" s="76"/>
      <c r="I96" s="76"/>
      <c r="J96" s="76"/>
      <c r="K96" s="76"/>
      <c r="L96" s="76"/>
      <c r="M96" s="76"/>
      <c r="N96" s="76"/>
      <c r="O96" s="76"/>
      <c r="P96" s="76"/>
      <c r="Q96" s="76"/>
      <c r="R96" s="76"/>
      <c r="S96" s="76"/>
      <c r="T96" s="76"/>
      <c r="U96" s="76"/>
      <c r="V96" s="76"/>
    </row>
    <row r="97" spans="1:22" x14ac:dyDescent="0.2">
      <c r="A97" s="161"/>
      <c r="B97" s="161"/>
      <c r="C97" s="189" t="s">
        <v>65</v>
      </c>
      <c r="D97" s="190"/>
      <c r="E97" s="495" t="s">
        <v>171</v>
      </c>
      <c r="F97" s="496"/>
      <c r="G97" s="496"/>
      <c r="H97" s="496"/>
      <c r="I97" s="496"/>
      <c r="J97" s="496"/>
      <c r="K97" s="496"/>
      <c r="L97" s="496"/>
      <c r="M97" s="496"/>
      <c r="N97" s="496"/>
      <c r="O97" s="496"/>
      <c r="P97" s="496"/>
      <c r="Q97" s="496"/>
      <c r="R97" s="496"/>
      <c r="S97" s="496"/>
      <c r="T97" s="496"/>
      <c r="U97" s="496"/>
      <c r="V97" s="497"/>
    </row>
    <row r="98" spans="1:22" x14ac:dyDescent="0.2">
      <c r="C98" s="70"/>
      <c r="D98" s="70"/>
      <c r="E98" s="20"/>
      <c r="F98" s="20"/>
      <c r="G98" s="20"/>
      <c r="H98" s="20"/>
      <c r="I98" s="20"/>
      <c r="J98" s="20"/>
      <c r="K98" s="20"/>
      <c r="L98" s="20"/>
      <c r="M98" s="20"/>
      <c r="N98" s="20"/>
      <c r="O98" s="20"/>
      <c r="P98" s="20"/>
      <c r="Q98" s="20"/>
      <c r="R98" s="20"/>
      <c r="S98" s="20"/>
      <c r="T98" s="20"/>
      <c r="U98" s="20"/>
      <c r="V98" s="20"/>
    </row>
    <row r="99" spans="1:22" ht="24.75" customHeight="1" x14ac:dyDescent="0.2">
      <c r="C99" s="79" t="s">
        <v>66</v>
      </c>
      <c r="D99" s="80"/>
      <c r="E99" s="412" t="s">
        <v>438</v>
      </c>
      <c r="F99" s="413"/>
      <c r="G99" s="413"/>
      <c r="H99" s="413"/>
      <c r="I99" s="413"/>
      <c r="J99" s="413"/>
      <c r="K99" s="413"/>
      <c r="L99" s="413"/>
      <c r="M99" s="413"/>
      <c r="N99" s="413"/>
      <c r="O99" s="413"/>
      <c r="P99" s="413"/>
      <c r="Q99" s="413"/>
      <c r="R99" s="413"/>
      <c r="S99" s="413"/>
      <c r="T99" s="413"/>
      <c r="U99" s="413"/>
      <c r="V99" s="414"/>
    </row>
    <row r="101" spans="1:22" x14ac:dyDescent="0.2">
      <c r="C101" s="83" t="s">
        <v>67</v>
      </c>
      <c r="D101" s="70"/>
      <c r="E101" s="20"/>
      <c r="F101" s="20"/>
      <c r="G101" s="20"/>
      <c r="H101" s="20"/>
      <c r="I101" s="20"/>
      <c r="J101" s="20"/>
      <c r="K101" s="20"/>
      <c r="L101" s="20"/>
      <c r="M101" s="20"/>
      <c r="N101" s="20"/>
      <c r="O101" s="20"/>
      <c r="P101" s="20"/>
      <c r="Q101" s="20"/>
      <c r="R101" s="20"/>
      <c r="S101" s="20"/>
      <c r="T101" s="20"/>
      <c r="U101" s="20"/>
      <c r="V101" s="20"/>
    </row>
    <row r="102" spans="1:22" x14ac:dyDescent="0.2">
      <c r="C102" s="71"/>
      <c r="E102" s="20"/>
      <c r="F102" s="20"/>
      <c r="G102" s="20"/>
      <c r="H102" s="20"/>
      <c r="I102" s="20"/>
      <c r="J102" s="20"/>
      <c r="K102" s="20"/>
      <c r="L102" s="20"/>
      <c r="M102" s="20"/>
      <c r="N102" s="20"/>
      <c r="O102" s="20"/>
      <c r="P102" s="20"/>
      <c r="Q102" s="20"/>
      <c r="R102" s="20"/>
      <c r="S102" s="20"/>
      <c r="T102" s="20"/>
      <c r="U102" s="20"/>
      <c r="V102" s="20"/>
    </row>
    <row r="103" spans="1:22" ht="15" x14ac:dyDescent="0.2">
      <c r="C103" s="66" t="s">
        <v>68</v>
      </c>
      <c r="D103" s="80"/>
      <c r="E103" s="412" t="s">
        <v>173</v>
      </c>
      <c r="F103" s="413"/>
      <c r="G103" s="413"/>
      <c r="H103" s="413"/>
      <c r="I103" s="413"/>
      <c r="J103" s="413"/>
      <c r="K103" s="413"/>
      <c r="L103" s="413"/>
      <c r="M103" s="413"/>
      <c r="N103" s="413"/>
      <c r="O103" s="413"/>
      <c r="P103" s="413"/>
      <c r="Q103" s="413"/>
      <c r="R103" s="413"/>
      <c r="S103" s="413"/>
      <c r="T103" s="413"/>
      <c r="U103" s="413"/>
      <c r="V103" s="414"/>
    </row>
    <row r="104" spans="1:22" x14ac:dyDescent="0.2">
      <c r="E104" s="20"/>
      <c r="F104" s="20"/>
      <c r="G104" s="20"/>
      <c r="H104" s="20"/>
      <c r="I104" s="20"/>
      <c r="J104" s="20"/>
      <c r="K104" s="20"/>
      <c r="L104" s="20"/>
      <c r="M104" s="20"/>
      <c r="N104" s="20"/>
      <c r="O104" s="20"/>
      <c r="P104" s="20"/>
      <c r="Q104" s="20"/>
      <c r="R104" s="20"/>
      <c r="S104" s="20"/>
      <c r="T104" s="20"/>
      <c r="U104" s="20"/>
      <c r="V104" s="20"/>
    </row>
    <row r="105" spans="1:22" x14ac:dyDescent="0.2">
      <c r="C105" s="84" t="s">
        <v>69</v>
      </c>
      <c r="D105" s="80"/>
      <c r="E105" s="420" t="s">
        <v>367</v>
      </c>
      <c r="F105" s="421"/>
      <c r="G105" s="421"/>
      <c r="H105" s="421"/>
      <c r="I105" s="421"/>
      <c r="J105" s="421"/>
      <c r="K105" s="421"/>
      <c r="L105" s="421"/>
      <c r="M105" s="421"/>
      <c r="N105" s="421"/>
      <c r="O105" s="421"/>
      <c r="P105" s="421"/>
      <c r="Q105" s="421"/>
      <c r="R105" s="421"/>
      <c r="S105" s="421"/>
      <c r="T105" s="421"/>
      <c r="U105" s="421"/>
      <c r="V105" s="422"/>
    </row>
    <row r="106" spans="1:22" x14ac:dyDescent="0.2">
      <c r="C106" s="85"/>
      <c r="D106" s="80"/>
      <c r="E106" s="20"/>
      <c r="F106" s="20"/>
      <c r="G106" s="20"/>
      <c r="H106" s="20"/>
      <c r="I106" s="20"/>
      <c r="J106" s="20"/>
      <c r="K106" s="20"/>
      <c r="L106" s="20"/>
      <c r="M106" s="20"/>
      <c r="N106" s="20"/>
      <c r="O106" s="20"/>
      <c r="P106" s="20"/>
      <c r="Q106" s="20"/>
      <c r="R106" s="20"/>
      <c r="S106" s="20"/>
      <c r="T106" s="20"/>
      <c r="U106" s="20"/>
      <c r="V106" s="20"/>
    </row>
    <row r="107" spans="1:22" x14ac:dyDescent="0.2">
      <c r="C107" s="63" t="s">
        <v>70</v>
      </c>
      <c r="D107" s="80"/>
      <c r="E107" s="20"/>
      <c r="F107" s="20"/>
      <c r="G107" s="20"/>
      <c r="H107" s="20"/>
      <c r="I107" s="20"/>
      <c r="J107" s="20"/>
      <c r="K107" s="20"/>
      <c r="L107" s="20"/>
      <c r="M107" s="20"/>
      <c r="N107" s="20"/>
      <c r="O107" s="20"/>
      <c r="P107" s="20"/>
      <c r="Q107" s="20"/>
      <c r="R107" s="20"/>
      <c r="S107" s="20"/>
      <c r="T107" s="20"/>
      <c r="U107" s="20"/>
      <c r="V107" s="20"/>
    </row>
    <row r="108" spans="1:22" ht="21.75" customHeight="1" x14ac:dyDescent="0.2">
      <c r="C108" s="484" t="s">
        <v>71</v>
      </c>
      <c r="D108" s="484" t="s">
        <v>72</v>
      </c>
      <c r="E108" s="485"/>
      <c r="F108" s="485"/>
      <c r="G108" s="484" t="s">
        <v>73</v>
      </c>
      <c r="H108" s="486"/>
      <c r="I108" s="486"/>
      <c r="J108" s="486"/>
      <c r="K108" s="486"/>
      <c r="L108" s="486"/>
      <c r="M108" s="486"/>
      <c r="N108" s="486"/>
      <c r="O108" s="486"/>
      <c r="P108" s="486"/>
      <c r="Q108" s="486"/>
      <c r="R108" s="484" t="s">
        <v>74</v>
      </c>
      <c r="S108" s="486"/>
    </row>
    <row r="109" spans="1:22" x14ac:dyDescent="0.2">
      <c r="C109" s="484"/>
      <c r="D109" s="485"/>
      <c r="E109" s="485"/>
      <c r="F109" s="485"/>
      <c r="G109" s="431">
        <v>2011</v>
      </c>
      <c r="H109" s="432"/>
      <c r="I109" s="432"/>
      <c r="J109" s="432"/>
      <c r="K109" s="433"/>
      <c r="L109" s="434">
        <v>2012</v>
      </c>
      <c r="M109" s="435"/>
      <c r="N109" s="435"/>
      <c r="O109" s="435"/>
      <c r="P109" s="435"/>
      <c r="Q109" s="436"/>
      <c r="R109" s="486"/>
      <c r="S109" s="486"/>
    </row>
    <row r="110" spans="1:22" x14ac:dyDescent="0.2">
      <c r="C110" s="87"/>
      <c r="D110" s="87"/>
      <c r="E110" s="88"/>
      <c r="F110" s="88"/>
      <c r="G110" s="88"/>
      <c r="H110" s="88"/>
      <c r="I110" s="88"/>
      <c r="J110" s="89"/>
      <c r="K110" s="89"/>
      <c r="L110" s="89"/>
      <c r="M110" s="89"/>
      <c r="N110" s="89"/>
      <c r="O110" s="89"/>
    </row>
    <row r="111" spans="1:22" ht="25.5" x14ac:dyDescent="0.2">
      <c r="C111" s="191" t="s">
        <v>174</v>
      </c>
      <c r="D111" s="494" t="s">
        <v>138</v>
      </c>
      <c r="E111" s="485"/>
      <c r="F111" s="485"/>
      <c r="G111" s="485">
        <v>0</v>
      </c>
      <c r="H111" s="485"/>
      <c r="I111" s="485"/>
      <c r="J111" s="485"/>
      <c r="K111" s="485"/>
      <c r="L111" s="485">
        <v>0</v>
      </c>
      <c r="M111" s="485"/>
      <c r="N111" s="485"/>
      <c r="O111" s="485"/>
      <c r="P111" s="485"/>
      <c r="Q111" s="485"/>
      <c r="R111" s="403">
        <v>45</v>
      </c>
      <c r="S111" s="405"/>
    </row>
    <row r="112" spans="1:22" x14ac:dyDescent="0.2">
      <c r="C112" s="192"/>
      <c r="D112" s="492"/>
      <c r="E112" s="493"/>
      <c r="F112" s="493"/>
      <c r="G112" s="485"/>
      <c r="H112" s="485"/>
      <c r="I112" s="485"/>
      <c r="J112" s="485"/>
      <c r="K112" s="485"/>
      <c r="L112" s="485"/>
      <c r="M112" s="485"/>
      <c r="N112" s="485"/>
      <c r="O112" s="485"/>
      <c r="P112" s="485"/>
      <c r="Q112" s="485"/>
      <c r="R112" s="397"/>
      <c r="S112" s="399"/>
    </row>
    <row r="113" spans="3:22" x14ac:dyDescent="0.2">
      <c r="C113" s="191" t="s">
        <v>175</v>
      </c>
      <c r="D113" s="494" t="s">
        <v>138</v>
      </c>
      <c r="E113" s="485"/>
      <c r="F113" s="485"/>
      <c r="G113" s="485">
        <v>0</v>
      </c>
      <c r="H113" s="485"/>
      <c r="I113" s="485"/>
      <c r="J113" s="485"/>
      <c r="K113" s="485"/>
      <c r="L113" s="485">
        <v>0</v>
      </c>
      <c r="M113" s="485"/>
      <c r="N113" s="485"/>
      <c r="O113" s="485"/>
      <c r="P113" s="485"/>
      <c r="Q113" s="485"/>
      <c r="R113" s="397">
        <v>70</v>
      </c>
      <c r="S113" s="399"/>
    </row>
    <row r="114" spans="3:22" x14ac:dyDescent="0.2">
      <c r="C114" s="193"/>
      <c r="D114" s="399"/>
      <c r="E114" s="485"/>
      <c r="F114" s="485"/>
      <c r="G114" s="485"/>
      <c r="H114" s="485"/>
      <c r="I114" s="485"/>
      <c r="J114" s="485"/>
      <c r="K114" s="485"/>
      <c r="L114" s="485"/>
      <c r="M114" s="485"/>
      <c r="N114" s="485"/>
      <c r="O114" s="485"/>
      <c r="P114" s="485"/>
      <c r="Q114" s="485"/>
      <c r="R114" s="397"/>
      <c r="S114" s="399"/>
    </row>
    <row r="115" spans="3:22" ht="38.25" x14ac:dyDescent="0.2">
      <c r="C115" s="191" t="s">
        <v>173</v>
      </c>
      <c r="D115" s="494" t="s">
        <v>306</v>
      </c>
      <c r="E115" s="485"/>
      <c r="F115" s="485"/>
      <c r="G115" s="406">
        <v>0</v>
      </c>
      <c r="H115" s="407"/>
      <c r="I115" s="407"/>
      <c r="J115" s="407"/>
      <c r="K115" s="408"/>
      <c r="L115" s="409">
        <v>0</v>
      </c>
      <c r="M115" s="410"/>
      <c r="N115" s="410"/>
      <c r="O115" s="410"/>
      <c r="P115" s="410"/>
      <c r="Q115" s="411"/>
      <c r="R115" s="409">
        <f>R111/R113</f>
        <v>0.6428571428571429</v>
      </c>
      <c r="S115" s="411"/>
    </row>
    <row r="116" spans="3:22" x14ac:dyDescent="0.2">
      <c r="C116" s="107"/>
      <c r="E116" s="20"/>
      <c r="F116" s="20"/>
      <c r="G116" s="20"/>
      <c r="H116" s="20"/>
      <c r="I116" s="20"/>
      <c r="J116" s="20"/>
      <c r="K116" s="20"/>
      <c r="L116" s="20"/>
      <c r="M116" s="20"/>
      <c r="N116" s="20"/>
      <c r="O116" s="20"/>
      <c r="P116" s="20"/>
      <c r="Q116" s="20"/>
      <c r="R116" s="20"/>
      <c r="S116" s="20"/>
      <c r="T116" s="20"/>
      <c r="U116" s="20"/>
      <c r="V116" s="20"/>
    </row>
    <row r="117" spans="3:22" ht="28.5" customHeight="1" x14ac:dyDescent="0.2">
      <c r="C117" s="84" t="s">
        <v>75</v>
      </c>
      <c r="D117" s="80"/>
      <c r="E117" s="412" t="s">
        <v>439</v>
      </c>
      <c r="F117" s="413"/>
      <c r="G117" s="413"/>
      <c r="H117" s="413"/>
      <c r="I117" s="413"/>
      <c r="J117" s="413"/>
      <c r="K117" s="413"/>
      <c r="L117" s="413"/>
      <c r="M117" s="413"/>
      <c r="N117" s="413"/>
      <c r="O117" s="413"/>
      <c r="P117" s="413"/>
      <c r="Q117" s="413"/>
      <c r="R117" s="413"/>
      <c r="S117" s="413"/>
      <c r="T117" s="413"/>
      <c r="U117" s="413"/>
      <c r="V117" s="414"/>
    </row>
    <row r="119" spans="3:22" ht="15" x14ac:dyDescent="0.2">
      <c r="C119" s="66" t="s">
        <v>76</v>
      </c>
      <c r="D119" s="80"/>
      <c r="E119" s="180"/>
      <c r="F119" s="20"/>
      <c r="G119" s="176" t="s">
        <v>77</v>
      </c>
      <c r="H119" s="20"/>
      <c r="I119" s="20"/>
      <c r="J119" s="66"/>
      <c r="L119" s="415" t="s">
        <v>78</v>
      </c>
      <c r="M119" s="415"/>
      <c r="N119" s="415"/>
      <c r="P119" s="184" t="s">
        <v>164</v>
      </c>
      <c r="Q119" s="80"/>
      <c r="R119" s="68" t="s">
        <v>79</v>
      </c>
      <c r="S119" s="80"/>
      <c r="T119" s="91"/>
      <c r="V119" s="68" t="s">
        <v>80</v>
      </c>
    </row>
    <row r="120" spans="3:22" x14ac:dyDescent="0.2">
      <c r="C120" s="63"/>
      <c r="D120" s="63"/>
    </row>
    <row r="122" spans="3:22" ht="15" x14ac:dyDescent="0.2">
      <c r="C122" s="66" t="s">
        <v>81</v>
      </c>
      <c r="D122" s="80"/>
      <c r="E122" s="91"/>
      <c r="G122" s="176" t="s">
        <v>82</v>
      </c>
      <c r="J122" s="66"/>
      <c r="L122" s="83" t="s">
        <v>83</v>
      </c>
      <c r="P122" s="66"/>
      <c r="Q122" s="80"/>
      <c r="R122" s="68" t="s">
        <v>84</v>
      </c>
    </row>
    <row r="123" spans="3:22" x14ac:dyDescent="0.2">
      <c r="C123" s="63"/>
      <c r="D123" s="63"/>
    </row>
    <row r="124" spans="3:22" x14ac:dyDescent="0.2">
      <c r="D124" s="68"/>
      <c r="J124" s="66"/>
      <c r="L124" s="415" t="s">
        <v>85</v>
      </c>
      <c r="M124" s="415"/>
      <c r="N124" s="415"/>
      <c r="P124" s="179" t="s">
        <v>164</v>
      </c>
      <c r="Q124" s="80"/>
      <c r="R124" s="68" t="s">
        <v>86</v>
      </c>
      <c r="S124" s="92"/>
      <c r="T124" s="91"/>
      <c r="V124" s="68" t="s">
        <v>87</v>
      </c>
    </row>
    <row r="126" spans="3:22" x14ac:dyDescent="0.2">
      <c r="C126" s="93" t="s">
        <v>88</v>
      </c>
      <c r="D126" s="70"/>
      <c r="E126" s="91"/>
      <c r="G126" s="25" t="s">
        <v>89</v>
      </c>
      <c r="J126" s="180"/>
      <c r="L126" s="25" t="s">
        <v>90</v>
      </c>
      <c r="P126" s="91"/>
      <c r="R126" s="25" t="s">
        <v>91</v>
      </c>
    </row>
    <row r="127" spans="3:22" ht="24.75" customHeight="1" x14ac:dyDescent="0.2"/>
    <row r="128" spans="3:22" x14ac:dyDescent="0.2">
      <c r="E128" s="94"/>
      <c r="F128" s="95"/>
      <c r="G128" s="96"/>
      <c r="J128" s="94"/>
      <c r="K128" s="95"/>
      <c r="L128" s="96"/>
      <c r="P128" s="94"/>
      <c r="Q128" s="95"/>
      <c r="R128" s="96"/>
    </row>
    <row r="129" spans="1:22" x14ac:dyDescent="0.2">
      <c r="E129" s="97"/>
      <c r="F129" s="20"/>
      <c r="G129" s="98"/>
      <c r="J129" s="97"/>
      <c r="K129" s="20"/>
      <c r="L129" s="98"/>
      <c r="P129" s="97"/>
      <c r="Q129" s="20"/>
      <c r="R129" s="98"/>
    </row>
    <row r="130" spans="1:22" x14ac:dyDescent="0.2">
      <c r="E130" s="99"/>
      <c r="F130" s="100"/>
      <c r="G130" s="101"/>
      <c r="J130" s="99"/>
      <c r="K130" s="100"/>
      <c r="L130" s="101"/>
      <c r="P130" s="99"/>
      <c r="Q130" s="100"/>
      <c r="R130" s="101"/>
    </row>
    <row r="132" spans="1:22" ht="15" x14ac:dyDescent="0.2">
      <c r="C132" s="102" t="s">
        <v>92</v>
      </c>
      <c r="D132" s="416" t="s">
        <v>307</v>
      </c>
      <c r="E132" s="416"/>
      <c r="F132" s="416"/>
      <c r="G132" s="416"/>
      <c r="H132" s="416"/>
      <c r="I132" s="416"/>
      <c r="J132" s="416"/>
      <c r="K132" s="416"/>
      <c r="L132" s="416"/>
      <c r="M132" s="416"/>
      <c r="N132" s="416"/>
      <c r="O132" s="416"/>
      <c r="P132" s="416"/>
      <c r="Q132" s="416"/>
      <c r="R132" s="416"/>
      <c r="S132" s="416"/>
      <c r="T132" s="416"/>
      <c r="U132" s="416"/>
      <c r="V132" s="417"/>
    </row>
    <row r="133" spans="1:22" x14ac:dyDescent="0.2">
      <c r="C133" s="103"/>
      <c r="D133" s="104"/>
      <c r="E133" s="61"/>
      <c r="F133" s="61"/>
      <c r="G133" s="61"/>
      <c r="H133" s="61"/>
      <c r="I133" s="61"/>
      <c r="J133" s="61"/>
      <c r="K133" s="61"/>
      <c r="L133" s="61"/>
      <c r="M133" s="61"/>
      <c r="N133" s="61"/>
      <c r="O133" s="61"/>
      <c r="P133" s="61"/>
      <c r="Q133" s="61"/>
      <c r="R133" s="61"/>
      <c r="S133" s="61"/>
      <c r="T133" s="61"/>
      <c r="U133" s="61"/>
      <c r="V133" s="62"/>
    </row>
    <row r="135" spans="1:22" ht="15" x14ac:dyDescent="0.2">
      <c r="A135" s="55"/>
      <c r="B135" s="56"/>
      <c r="C135" s="177" t="s">
        <v>93</v>
      </c>
      <c r="D135" s="177"/>
      <c r="E135" s="418" t="s">
        <v>94</v>
      </c>
      <c r="F135" s="418"/>
      <c r="G135" s="418"/>
      <c r="H135" s="418"/>
      <c r="I135" s="418"/>
      <c r="J135" s="418"/>
      <c r="K135" s="418"/>
      <c r="L135" s="418"/>
      <c r="M135" s="418"/>
      <c r="N135" s="56"/>
      <c r="O135" s="56"/>
      <c r="P135" s="56"/>
      <c r="Q135" s="56"/>
      <c r="R135" s="418" t="s">
        <v>95</v>
      </c>
      <c r="S135" s="418"/>
      <c r="T135" s="418"/>
      <c r="U135" s="418"/>
      <c r="V135" s="419"/>
    </row>
    <row r="136" spans="1:22" x14ac:dyDescent="0.2">
      <c r="A136" s="58"/>
      <c r="B136" s="20"/>
      <c r="C136" s="89"/>
      <c r="D136" s="89"/>
      <c r="E136" s="89"/>
      <c r="F136" s="89"/>
      <c r="G136" s="89"/>
      <c r="H136" s="20"/>
      <c r="I136" s="20"/>
      <c r="J136" s="20"/>
      <c r="K136" s="20"/>
      <c r="L136" s="20"/>
      <c r="M136" s="20"/>
      <c r="N136" s="20"/>
      <c r="O136" s="20"/>
      <c r="P136" s="20"/>
      <c r="Q136" s="20"/>
      <c r="R136" s="20"/>
      <c r="S136" s="20"/>
      <c r="T136" s="20"/>
      <c r="U136" s="20"/>
      <c r="V136" s="59"/>
    </row>
    <row r="137" spans="1:22" x14ac:dyDescent="0.2">
      <c r="A137" s="58"/>
      <c r="B137" s="20"/>
      <c r="C137" s="89" t="s">
        <v>166</v>
      </c>
      <c r="D137" s="80"/>
      <c r="E137" s="393" t="s">
        <v>366</v>
      </c>
      <c r="F137" s="393"/>
      <c r="G137" s="393"/>
      <c r="H137" s="393"/>
      <c r="I137" s="393"/>
      <c r="J137" s="393"/>
      <c r="K137" s="393"/>
      <c r="L137" s="393"/>
      <c r="M137" s="393"/>
      <c r="N137" s="20"/>
      <c r="O137" s="20"/>
      <c r="P137" s="20"/>
      <c r="Q137" s="393" t="s">
        <v>169</v>
      </c>
      <c r="R137" s="393"/>
      <c r="S137" s="393"/>
      <c r="T137" s="393"/>
      <c r="U137" s="393"/>
      <c r="V137" s="394"/>
    </row>
    <row r="138" spans="1:22" x14ac:dyDescent="0.2">
      <c r="A138" s="60"/>
      <c r="B138" s="61"/>
      <c r="C138" s="178" t="s">
        <v>167</v>
      </c>
      <c r="D138" s="104"/>
      <c r="E138" s="395" t="s">
        <v>168</v>
      </c>
      <c r="F138" s="395"/>
      <c r="G138" s="395"/>
      <c r="H138" s="395"/>
      <c r="I138" s="395"/>
      <c r="J138" s="395"/>
      <c r="K138" s="395"/>
      <c r="L138" s="395"/>
      <c r="M138" s="395"/>
      <c r="N138" s="61"/>
      <c r="O138" s="61"/>
      <c r="P138" s="61"/>
      <c r="Q138" s="61"/>
      <c r="R138" s="395" t="s">
        <v>170</v>
      </c>
      <c r="S138" s="395"/>
      <c r="T138" s="395"/>
      <c r="U138" s="395"/>
      <c r="V138" s="396"/>
    </row>
    <row r="139" spans="1:22" x14ac:dyDescent="0.2">
      <c r="A139" s="20"/>
      <c r="B139" s="20"/>
      <c r="C139" s="89"/>
      <c r="D139" s="80"/>
      <c r="E139" s="89"/>
      <c r="F139" s="89"/>
      <c r="G139" s="89"/>
      <c r="H139" s="89"/>
      <c r="I139" s="89"/>
      <c r="J139" s="89"/>
      <c r="K139" s="89"/>
      <c r="L139" s="89"/>
      <c r="M139" s="89"/>
      <c r="N139" s="20"/>
      <c r="O139" s="20"/>
      <c r="P139" s="20"/>
      <c r="Q139" s="20"/>
      <c r="R139" s="89"/>
      <c r="S139" s="89"/>
      <c r="T139" s="89"/>
      <c r="U139" s="89"/>
      <c r="V139" s="89"/>
    </row>
    <row r="140" spans="1:22" x14ac:dyDescent="0.2">
      <c r="C140" s="108" t="s">
        <v>97</v>
      </c>
      <c r="D140" s="176"/>
      <c r="E140" s="107"/>
      <c r="F140" s="107"/>
      <c r="G140" s="107"/>
    </row>
    <row r="141" spans="1:22" x14ac:dyDescent="0.2">
      <c r="C141" s="64"/>
      <c r="D141" s="64"/>
    </row>
    <row r="142" spans="1:22" x14ac:dyDescent="0.2">
      <c r="A142" s="55"/>
      <c r="B142" s="56"/>
      <c r="C142" s="56"/>
      <c r="D142" s="56"/>
      <c r="E142" s="56"/>
      <c r="F142" s="56"/>
      <c r="G142" s="56"/>
      <c r="H142" s="56"/>
      <c r="I142" s="56"/>
      <c r="J142" s="56"/>
      <c r="K142" s="56"/>
      <c r="L142" s="56"/>
      <c r="M142" s="56"/>
      <c r="N142" s="56"/>
      <c r="O142" s="56"/>
      <c r="P142" s="56"/>
      <c r="Q142" s="56"/>
      <c r="R142" s="56"/>
      <c r="S142" s="56"/>
      <c r="T142" s="56"/>
      <c r="U142" s="56"/>
      <c r="V142" s="57"/>
    </row>
    <row r="143" spans="1:22" x14ac:dyDescent="0.2">
      <c r="A143" s="58"/>
      <c r="B143" s="20"/>
      <c r="C143" s="20"/>
      <c r="D143" s="20"/>
      <c r="E143" s="20"/>
      <c r="F143" s="20"/>
      <c r="G143" s="20"/>
      <c r="H143" s="20"/>
      <c r="I143" s="20"/>
      <c r="J143" s="20"/>
      <c r="K143" s="20"/>
      <c r="L143" s="20"/>
      <c r="M143" s="20"/>
      <c r="N143" s="20"/>
      <c r="O143" s="20"/>
      <c r="P143" s="20"/>
      <c r="Q143" s="20"/>
      <c r="R143" s="20"/>
      <c r="S143" s="20"/>
      <c r="T143" s="20"/>
      <c r="U143" s="20"/>
      <c r="V143" s="59"/>
    </row>
    <row r="144" spans="1:22" x14ac:dyDescent="0.2">
      <c r="A144" s="58"/>
      <c r="B144" s="20"/>
      <c r="C144" s="20"/>
      <c r="D144" s="20"/>
      <c r="E144" s="20"/>
      <c r="F144" s="20"/>
      <c r="G144" s="20"/>
      <c r="H144" s="20"/>
      <c r="I144" s="20"/>
      <c r="J144" s="20"/>
      <c r="K144" s="20"/>
      <c r="L144" s="20"/>
      <c r="M144" s="20"/>
      <c r="N144" s="20"/>
      <c r="O144" s="20"/>
      <c r="P144" s="20"/>
      <c r="Q144" s="20"/>
      <c r="R144" s="20"/>
      <c r="S144" s="20"/>
      <c r="T144" s="20"/>
      <c r="U144" s="20"/>
      <c r="V144" s="59"/>
    </row>
    <row r="145" spans="1:22" ht="15" customHeight="1" x14ac:dyDescent="0.2">
      <c r="A145" s="58"/>
      <c r="B145" s="20"/>
      <c r="C145" s="20"/>
      <c r="D145" s="20"/>
      <c r="E145" s="20"/>
      <c r="F145" s="20"/>
      <c r="G145" s="20"/>
      <c r="H145" s="20"/>
      <c r="I145" s="20"/>
      <c r="J145" s="20"/>
      <c r="K145" s="20"/>
      <c r="L145" s="20"/>
      <c r="M145" s="20"/>
      <c r="N145" s="20"/>
      <c r="O145" s="20"/>
      <c r="P145" s="20"/>
      <c r="Q145" s="20"/>
      <c r="R145" s="20"/>
      <c r="S145" s="20"/>
      <c r="T145" s="20"/>
      <c r="U145" s="20"/>
      <c r="V145" s="59"/>
    </row>
    <row r="146" spans="1:22" x14ac:dyDescent="0.2">
      <c r="A146" s="58"/>
      <c r="B146" s="20"/>
      <c r="C146" s="20"/>
      <c r="D146" s="20"/>
      <c r="E146" s="20"/>
      <c r="F146" s="20"/>
      <c r="G146" s="20"/>
      <c r="H146" s="20"/>
      <c r="I146" s="20"/>
      <c r="J146" s="20"/>
      <c r="K146" s="20"/>
      <c r="L146" s="20"/>
      <c r="M146" s="20"/>
      <c r="N146" s="20"/>
      <c r="O146" s="20"/>
      <c r="P146" s="20"/>
      <c r="Q146" s="20"/>
      <c r="R146" s="20"/>
      <c r="S146" s="20"/>
      <c r="T146" s="20"/>
      <c r="U146" s="20"/>
      <c r="V146" s="59"/>
    </row>
    <row r="147" spans="1:22" x14ac:dyDescent="0.2">
      <c r="A147" s="60"/>
      <c r="B147" s="61"/>
      <c r="C147" s="61"/>
      <c r="D147" s="61"/>
      <c r="E147" s="61"/>
      <c r="F147" s="61"/>
      <c r="G147" s="61"/>
      <c r="H147" s="61"/>
      <c r="I147" s="61"/>
      <c r="J147" s="61"/>
      <c r="K147" s="61"/>
      <c r="L147" s="61"/>
      <c r="M147" s="61"/>
      <c r="N147" s="61"/>
      <c r="O147" s="61"/>
      <c r="P147" s="61"/>
      <c r="Q147" s="61"/>
      <c r="R147" s="61"/>
      <c r="S147" s="61"/>
      <c r="T147" s="61"/>
      <c r="U147" s="61"/>
      <c r="V147" s="62"/>
    </row>
    <row r="149" spans="1:22" x14ac:dyDescent="0.2">
      <c r="A149" s="63" t="s">
        <v>54</v>
      </c>
    </row>
    <row r="150" spans="1:22" ht="12.75" customHeight="1" x14ac:dyDescent="0.2">
      <c r="D150" s="64"/>
    </row>
    <row r="151" spans="1:22" ht="34.5" customHeight="1" x14ac:dyDescent="0.2">
      <c r="A151" s="20"/>
      <c r="D151" s="185"/>
      <c r="E151" s="184"/>
      <c r="F151" s="67"/>
      <c r="G151" s="415" t="s">
        <v>55</v>
      </c>
      <c r="H151" s="415"/>
      <c r="I151" s="415"/>
      <c r="J151" s="415"/>
      <c r="K151" s="415"/>
      <c r="L151" s="415"/>
      <c r="P151" s="184" t="s">
        <v>164</v>
      </c>
      <c r="R151" s="68" t="s">
        <v>56</v>
      </c>
      <c r="S151" s="68"/>
      <c r="T151" s="68"/>
      <c r="U151" s="68"/>
    </row>
    <row r="152" spans="1:22" x14ac:dyDescent="0.2">
      <c r="C152" s="64"/>
      <c r="D152" s="64"/>
    </row>
    <row r="153" spans="1:22" ht="12.75" customHeight="1" x14ac:dyDescent="0.2">
      <c r="C153" s="63" t="s">
        <v>57</v>
      </c>
      <c r="D153" s="70"/>
    </row>
    <row r="154" spans="1:22" x14ac:dyDescent="0.2">
      <c r="C154" s="70"/>
      <c r="D154" s="70"/>
    </row>
    <row r="155" spans="1:22" ht="12.75" customHeight="1" x14ac:dyDescent="0.2">
      <c r="A155" s="71"/>
      <c r="B155" s="71"/>
      <c r="C155" s="72" t="s">
        <v>58</v>
      </c>
      <c r="D155" s="73"/>
      <c r="E155" s="437" t="s">
        <v>179</v>
      </c>
      <c r="F155" s="438"/>
      <c r="G155" s="438"/>
      <c r="H155" s="438"/>
      <c r="I155" s="438"/>
      <c r="J155" s="438"/>
      <c r="K155" s="438"/>
      <c r="L155" s="438"/>
      <c r="M155" s="438"/>
      <c r="N155" s="438"/>
      <c r="O155" s="438"/>
      <c r="P155" s="438"/>
      <c r="Q155" s="438"/>
      <c r="R155" s="438"/>
      <c r="S155" s="438"/>
      <c r="T155" s="438"/>
      <c r="U155" s="438"/>
      <c r="V155" s="439"/>
    </row>
    <row r="156" spans="1:22" x14ac:dyDescent="0.2">
      <c r="A156" s="71"/>
      <c r="B156" s="71"/>
      <c r="C156" s="71"/>
      <c r="D156" s="71"/>
      <c r="E156" s="71"/>
      <c r="F156" s="71"/>
      <c r="G156" s="71"/>
      <c r="H156" s="71"/>
      <c r="I156" s="71"/>
      <c r="J156" s="71"/>
      <c r="K156" s="71"/>
      <c r="L156" s="71"/>
      <c r="M156" s="71"/>
      <c r="N156" s="71"/>
      <c r="O156" s="71"/>
      <c r="P156" s="71"/>
      <c r="Q156" s="71"/>
      <c r="R156" s="71"/>
      <c r="S156" s="71"/>
      <c r="T156" s="71"/>
      <c r="U156" s="71"/>
      <c r="V156" s="71"/>
    </row>
    <row r="157" spans="1:22" ht="15" x14ac:dyDescent="0.2">
      <c r="A157" s="71"/>
      <c r="B157" s="71"/>
      <c r="C157" s="72" t="s">
        <v>59</v>
      </c>
      <c r="D157" s="73"/>
      <c r="E157" s="437" t="s">
        <v>180</v>
      </c>
      <c r="F157" s="438"/>
      <c r="G157" s="438"/>
      <c r="H157" s="438"/>
      <c r="I157" s="438"/>
      <c r="J157" s="438"/>
      <c r="K157" s="438"/>
      <c r="L157" s="438"/>
      <c r="M157" s="438"/>
      <c r="N157" s="438"/>
      <c r="O157" s="438"/>
      <c r="P157" s="438"/>
      <c r="Q157" s="438"/>
      <c r="R157" s="438"/>
      <c r="S157" s="438"/>
      <c r="T157" s="438"/>
      <c r="U157" s="438"/>
      <c r="V157" s="439"/>
    </row>
    <row r="158" spans="1:22" x14ac:dyDescent="0.2">
      <c r="A158" s="71"/>
      <c r="B158" s="71"/>
      <c r="C158" s="71"/>
      <c r="D158" s="71"/>
      <c r="E158" s="71"/>
      <c r="F158" s="71"/>
      <c r="G158" s="71"/>
      <c r="H158" s="71"/>
      <c r="I158" s="71"/>
      <c r="J158" s="71"/>
      <c r="K158" s="71"/>
      <c r="L158" s="71"/>
      <c r="M158" s="71"/>
      <c r="N158" s="71"/>
      <c r="O158" s="71"/>
      <c r="P158" s="71"/>
      <c r="Q158" s="71"/>
      <c r="R158" s="71"/>
      <c r="S158" s="71"/>
      <c r="T158" s="71"/>
      <c r="U158" s="71"/>
      <c r="V158" s="71"/>
    </row>
    <row r="159" spans="1:22" ht="15" customHeight="1" x14ac:dyDescent="0.2">
      <c r="A159" s="71"/>
      <c r="B159" s="71"/>
      <c r="C159" s="72" t="s">
        <v>60</v>
      </c>
      <c r="D159" s="73"/>
      <c r="E159" s="437" t="s">
        <v>181</v>
      </c>
      <c r="F159" s="438"/>
      <c r="G159" s="438"/>
      <c r="H159" s="438"/>
      <c r="I159" s="438"/>
      <c r="J159" s="438"/>
      <c r="K159" s="438"/>
      <c r="L159" s="438"/>
      <c r="M159" s="438"/>
      <c r="N159" s="438"/>
      <c r="O159" s="438"/>
      <c r="P159" s="438"/>
      <c r="Q159" s="438"/>
      <c r="R159" s="438"/>
      <c r="S159" s="438"/>
      <c r="T159" s="438"/>
      <c r="U159" s="438"/>
      <c r="V159" s="439"/>
    </row>
    <row r="160" spans="1:22" x14ac:dyDescent="0.2">
      <c r="A160" s="71"/>
      <c r="B160" s="71"/>
      <c r="C160" s="71"/>
      <c r="D160" s="71"/>
      <c r="E160" s="71"/>
      <c r="F160" s="71"/>
      <c r="G160" s="71"/>
      <c r="H160" s="71"/>
      <c r="I160" s="71"/>
      <c r="J160" s="71"/>
      <c r="K160" s="71"/>
      <c r="L160" s="71"/>
      <c r="M160" s="71"/>
      <c r="N160" s="71"/>
      <c r="O160" s="71"/>
      <c r="P160" s="71"/>
      <c r="Q160" s="71"/>
      <c r="R160" s="71"/>
      <c r="S160" s="71"/>
      <c r="T160" s="71"/>
      <c r="U160" s="71"/>
      <c r="V160" s="71"/>
    </row>
    <row r="161" spans="1:22" ht="15" customHeight="1" x14ac:dyDescent="0.2">
      <c r="A161" s="71"/>
      <c r="B161" s="71"/>
      <c r="C161" s="72" t="s">
        <v>61</v>
      </c>
      <c r="D161" s="73"/>
      <c r="E161" s="437" t="s">
        <v>106</v>
      </c>
      <c r="F161" s="438"/>
      <c r="G161" s="438"/>
      <c r="H161" s="438"/>
      <c r="I161" s="438"/>
      <c r="J161" s="438"/>
      <c r="K161" s="438"/>
      <c r="L161" s="438"/>
      <c r="M161" s="438"/>
      <c r="N161" s="438"/>
      <c r="O161" s="438"/>
      <c r="P161" s="438"/>
      <c r="Q161" s="438"/>
      <c r="R161" s="438"/>
      <c r="S161" s="438"/>
      <c r="T161" s="438"/>
      <c r="U161" s="438"/>
      <c r="V161" s="439"/>
    </row>
    <row r="162" spans="1:22" x14ac:dyDescent="0.2">
      <c r="A162" s="71"/>
      <c r="B162" s="71"/>
      <c r="C162" s="74"/>
      <c r="D162" s="73"/>
      <c r="E162" s="194"/>
      <c r="F162" s="194"/>
      <c r="G162" s="194"/>
      <c r="H162" s="75"/>
      <c r="I162" s="75"/>
      <c r="J162" s="75"/>
      <c r="K162" s="75"/>
      <c r="L162" s="75"/>
      <c r="M162" s="75"/>
      <c r="N162" s="75"/>
      <c r="O162" s="75"/>
      <c r="P162" s="75"/>
      <c r="Q162" s="75"/>
      <c r="R162" s="75"/>
      <c r="S162" s="75"/>
      <c r="T162" s="75"/>
      <c r="U162" s="75"/>
      <c r="V162" s="76"/>
    </row>
    <row r="163" spans="1:22" ht="15" x14ac:dyDescent="0.2">
      <c r="A163" s="71"/>
      <c r="B163" s="71"/>
      <c r="C163" s="72" t="s">
        <v>62</v>
      </c>
      <c r="D163" s="71"/>
      <c r="E163" s="440">
        <v>32338</v>
      </c>
      <c r="F163" s="441"/>
      <c r="G163" s="441"/>
      <c r="H163" s="441"/>
      <c r="I163" s="441"/>
      <c r="J163" s="441"/>
      <c r="K163" s="441"/>
      <c r="L163" s="441"/>
      <c r="M163" s="441"/>
      <c r="N163" s="441"/>
      <c r="O163" s="441"/>
      <c r="P163" s="441"/>
      <c r="Q163" s="441"/>
      <c r="R163" s="441"/>
      <c r="S163" s="441"/>
      <c r="T163" s="441"/>
      <c r="U163" s="441"/>
      <c r="V163" s="442"/>
    </row>
    <row r="164" spans="1:22" x14ac:dyDescent="0.2">
      <c r="A164" s="71"/>
      <c r="B164" s="71"/>
      <c r="C164" s="71"/>
      <c r="D164" s="71"/>
      <c r="E164" s="76"/>
      <c r="F164" s="76"/>
      <c r="G164" s="76"/>
      <c r="H164" s="76"/>
      <c r="I164" s="76"/>
      <c r="J164" s="76"/>
      <c r="K164" s="76"/>
      <c r="L164" s="76"/>
      <c r="M164" s="76"/>
      <c r="N164" s="76"/>
      <c r="O164" s="76"/>
      <c r="P164" s="76"/>
      <c r="Q164" s="76"/>
      <c r="R164" s="76"/>
      <c r="S164" s="76"/>
      <c r="T164" s="76"/>
      <c r="U164" s="76"/>
      <c r="V164" s="76"/>
    </row>
    <row r="165" spans="1:22" ht="15" customHeight="1" x14ac:dyDescent="0.2">
      <c r="A165" s="71"/>
      <c r="B165" s="71"/>
      <c r="C165" s="72" t="s">
        <v>63</v>
      </c>
      <c r="D165" s="73"/>
      <c r="E165" s="437" t="s">
        <v>165</v>
      </c>
      <c r="F165" s="438"/>
      <c r="G165" s="438"/>
      <c r="H165" s="438"/>
      <c r="I165" s="438"/>
      <c r="J165" s="438"/>
      <c r="K165" s="438"/>
      <c r="L165" s="438"/>
      <c r="M165" s="438"/>
      <c r="N165" s="438"/>
      <c r="O165" s="438"/>
      <c r="P165" s="438"/>
      <c r="Q165" s="438"/>
      <c r="R165" s="438"/>
      <c r="S165" s="438"/>
      <c r="T165" s="438"/>
      <c r="U165" s="438"/>
      <c r="V165" s="439"/>
    </row>
    <row r="166" spans="1:22" x14ac:dyDescent="0.2">
      <c r="A166" s="71"/>
      <c r="B166" s="71"/>
      <c r="C166" s="71"/>
      <c r="D166" s="71"/>
      <c r="E166" s="76"/>
      <c r="F166" s="76"/>
      <c r="G166" s="76"/>
      <c r="H166" s="76"/>
      <c r="I166" s="76"/>
      <c r="J166" s="76"/>
      <c r="K166" s="76"/>
      <c r="L166" s="76"/>
      <c r="M166" s="76"/>
      <c r="N166" s="76"/>
      <c r="O166" s="76"/>
      <c r="P166" s="76"/>
      <c r="Q166" s="76"/>
      <c r="R166" s="76"/>
      <c r="S166" s="76"/>
      <c r="T166" s="76"/>
      <c r="U166" s="76"/>
      <c r="V166" s="76"/>
    </row>
    <row r="167" spans="1:22" ht="15" x14ac:dyDescent="0.2">
      <c r="A167" s="71"/>
      <c r="B167" s="71"/>
      <c r="C167" s="77" t="s">
        <v>64</v>
      </c>
      <c r="D167" s="73"/>
      <c r="E167" s="420" t="s">
        <v>172</v>
      </c>
      <c r="F167" s="421"/>
      <c r="G167" s="421"/>
      <c r="H167" s="421"/>
      <c r="I167" s="421"/>
      <c r="J167" s="421"/>
      <c r="K167" s="421"/>
      <c r="L167" s="421"/>
      <c r="M167" s="421"/>
      <c r="N167" s="421"/>
      <c r="O167" s="421"/>
      <c r="P167" s="421"/>
      <c r="Q167" s="421"/>
      <c r="R167" s="421"/>
      <c r="S167" s="421"/>
      <c r="T167" s="421"/>
      <c r="U167" s="421"/>
      <c r="V167" s="422"/>
    </row>
    <row r="168" spans="1:22" x14ac:dyDescent="0.2">
      <c r="A168" s="71"/>
      <c r="B168" s="71"/>
      <c r="C168" s="78"/>
      <c r="D168" s="73"/>
      <c r="E168" s="76"/>
      <c r="F168" s="76"/>
      <c r="G168" s="76"/>
      <c r="H168" s="76"/>
      <c r="I168" s="76"/>
      <c r="J168" s="76"/>
      <c r="K168" s="76"/>
      <c r="L168" s="76"/>
      <c r="M168" s="76"/>
      <c r="N168" s="76"/>
      <c r="O168" s="76"/>
      <c r="P168" s="76"/>
      <c r="Q168" s="76"/>
      <c r="R168" s="76"/>
      <c r="S168" s="76"/>
      <c r="T168" s="76"/>
      <c r="U168" s="76"/>
      <c r="V168" s="76"/>
    </row>
    <row r="169" spans="1:22" x14ac:dyDescent="0.2">
      <c r="A169" s="161"/>
      <c r="B169" s="161"/>
      <c r="C169" s="189" t="s">
        <v>65</v>
      </c>
      <c r="D169" s="190"/>
      <c r="E169" s="443" t="s">
        <v>171</v>
      </c>
      <c r="F169" s="444"/>
      <c r="G169" s="444"/>
      <c r="H169" s="444"/>
      <c r="I169" s="444"/>
      <c r="J169" s="444"/>
      <c r="K169" s="444"/>
      <c r="L169" s="444"/>
      <c r="M169" s="444"/>
      <c r="N169" s="444"/>
      <c r="O169" s="444"/>
      <c r="P169" s="444"/>
      <c r="Q169" s="444"/>
      <c r="R169" s="444"/>
      <c r="S169" s="444"/>
      <c r="T169" s="444"/>
      <c r="U169" s="444"/>
      <c r="V169" s="445"/>
    </row>
    <row r="170" spans="1:22" x14ac:dyDescent="0.2">
      <c r="C170" s="70"/>
      <c r="D170" s="70"/>
      <c r="E170" s="20"/>
      <c r="F170" s="20"/>
      <c r="G170" s="20"/>
      <c r="H170" s="20"/>
      <c r="I170" s="20"/>
      <c r="J170" s="20"/>
      <c r="K170" s="20"/>
      <c r="L170" s="20"/>
      <c r="M170" s="20"/>
      <c r="N170" s="20"/>
      <c r="O170" s="20"/>
      <c r="P170" s="20"/>
      <c r="Q170" s="20"/>
      <c r="R170" s="20"/>
      <c r="S170" s="20"/>
      <c r="T170" s="20"/>
      <c r="U170" s="20"/>
      <c r="V170" s="20"/>
    </row>
    <row r="171" spans="1:22" ht="29.25" customHeight="1" x14ac:dyDescent="0.2">
      <c r="C171" s="79" t="s">
        <v>66</v>
      </c>
      <c r="D171" s="80"/>
      <c r="E171" s="457" t="s">
        <v>312</v>
      </c>
      <c r="F171" s="458"/>
      <c r="G171" s="458"/>
      <c r="H171" s="458"/>
      <c r="I171" s="458"/>
      <c r="J171" s="458"/>
      <c r="K171" s="458"/>
      <c r="L171" s="458"/>
      <c r="M171" s="458"/>
      <c r="N171" s="458"/>
      <c r="O171" s="458"/>
      <c r="P171" s="458"/>
      <c r="Q171" s="458"/>
      <c r="R171" s="458"/>
      <c r="S171" s="458"/>
      <c r="T171" s="458"/>
      <c r="U171" s="458"/>
      <c r="V171" s="459"/>
    </row>
    <row r="173" spans="1:22" x14ac:dyDescent="0.2">
      <c r="C173" s="83" t="s">
        <v>67</v>
      </c>
      <c r="D173" s="70"/>
      <c r="E173" s="20"/>
      <c r="F173" s="20"/>
      <c r="G173" s="20"/>
      <c r="H173" s="20"/>
      <c r="I173" s="20"/>
      <c r="J173" s="20"/>
      <c r="K173" s="20"/>
      <c r="L173" s="20"/>
      <c r="M173" s="20"/>
      <c r="N173" s="20"/>
      <c r="O173" s="20"/>
      <c r="P173" s="20"/>
      <c r="Q173" s="20"/>
      <c r="R173" s="20"/>
      <c r="S173" s="20"/>
      <c r="T173" s="20"/>
      <c r="U173" s="20"/>
      <c r="V173" s="20"/>
    </row>
    <row r="174" spans="1:22" x14ac:dyDescent="0.2">
      <c r="E174" s="20"/>
      <c r="F174" s="20"/>
      <c r="G174" s="20"/>
      <c r="H174" s="20"/>
      <c r="I174" s="20"/>
      <c r="J174" s="20"/>
      <c r="K174" s="20"/>
      <c r="L174" s="20"/>
      <c r="M174" s="20"/>
      <c r="N174" s="20"/>
      <c r="O174" s="20"/>
      <c r="P174" s="20"/>
      <c r="Q174" s="20"/>
      <c r="R174" s="20"/>
      <c r="S174" s="20"/>
      <c r="T174" s="20"/>
      <c r="U174" s="20"/>
      <c r="V174" s="20"/>
    </row>
    <row r="175" spans="1:22" ht="15" x14ac:dyDescent="0.2">
      <c r="C175" s="66" t="s">
        <v>68</v>
      </c>
      <c r="D175" s="80"/>
      <c r="E175" s="412" t="s">
        <v>376</v>
      </c>
      <c r="F175" s="413"/>
      <c r="G175" s="413"/>
      <c r="H175" s="413"/>
      <c r="I175" s="413"/>
      <c r="J175" s="413"/>
      <c r="K175" s="413"/>
      <c r="L175" s="413"/>
      <c r="M175" s="413"/>
      <c r="N175" s="413"/>
      <c r="O175" s="413"/>
      <c r="P175" s="413"/>
      <c r="Q175" s="413"/>
      <c r="R175" s="413"/>
      <c r="S175" s="413"/>
      <c r="T175" s="413"/>
      <c r="U175" s="413"/>
      <c r="V175" s="414"/>
    </row>
    <row r="176" spans="1:22" x14ac:dyDescent="0.2">
      <c r="E176" s="20"/>
      <c r="F176" s="20"/>
      <c r="G176" s="20"/>
      <c r="H176" s="20"/>
      <c r="I176" s="20"/>
      <c r="J176" s="20"/>
      <c r="K176" s="20"/>
      <c r="L176" s="20"/>
      <c r="M176" s="20"/>
      <c r="N176" s="20"/>
      <c r="O176" s="20"/>
      <c r="P176" s="20"/>
      <c r="Q176" s="20"/>
      <c r="R176" s="20"/>
      <c r="S176" s="20"/>
      <c r="T176" s="20"/>
      <c r="U176" s="20"/>
      <c r="V176" s="20"/>
    </row>
    <row r="177" spans="3:22" x14ac:dyDescent="0.2">
      <c r="C177" s="84" t="s">
        <v>69</v>
      </c>
      <c r="D177" s="80"/>
      <c r="E177" s="412" t="s">
        <v>440</v>
      </c>
      <c r="F177" s="413"/>
      <c r="G177" s="413"/>
      <c r="H177" s="413"/>
      <c r="I177" s="413"/>
      <c r="J177" s="413"/>
      <c r="K177" s="413"/>
      <c r="L177" s="413"/>
      <c r="M177" s="413"/>
      <c r="N177" s="413"/>
      <c r="O177" s="413"/>
      <c r="P177" s="413"/>
      <c r="Q177" s="413"/>
      <c r="R177" s="413"/>
      <c r="S177" s="413"/>
      <c r="T177" s="413"/>
      <c r="U177" s="413"/>
      <c r="V177" s="414"/>
    </row>
    <row r="178" spans="3:22" x14ac:dyDescent="0.2">
      <c r="C178" s="85"/>
      <c r="D178" s="80"/>
      <c r="E178" s="20"/>
      <c r="F178" s="20"/>
      <c r="G178" s="20"/>
      <c r="H178" s="20"/>
      <c r="I178" s="20"/>
      <c r="J178" s="20"/>
      <c r="K178" s="20"/>
      <c r="L178" s="20"/>
      <c r="M178" s="20"/>
      <c r="N178" s="20"/>
      <c r="O178" s="20"/>
      <c r="P178" s="20"/>
      <c r="Q178" s="20"/>
      <c r="R178" s="20"/>
      <c r="S178" s="20"/>
      <c r="T178" s="20"/>
      <c r="U178" s="20"/>
      <c r="V178" s="20"/>
    </row>
    <row r="179" spans="3:22" x14ac:dyDescent="0.2">
      <c r="C179" s="63" t="s">
        <v>70</v>
      </c>
      <c r="D179" s="80"/>
      <c r="E179" s="20"/>
      <c r="F179" s="20"/>
      <c r="G179" s="20"/>
      <c r="H179" s="20"/>
      <c r="I179" s="20"/>
      <c r="J179" s="20"/>
      <c r="K179" s="20"/>
      <c r="L179" s="20"/>
      <c r="M179" s="20"/>
      <c r="N179" s="20"/>
      <c r="O179" s="20"/>
      <c r="P179" s="20"/>
      <c r="Q179" s="20"/>
      <c r="R179" s="20"/>
      <c r="S179" s="20"/>
      <c r="T179" s="20"/>
      <c r="U179" s="20"/>
      <c r="V179" s="20"/>
    </row>
    <row r="180" spans="3:22" x14ac:dyDescent="0.2">
      <c r="C180" s="423" t="s">
        <v>71</v>
      </c>
      <c r="D180" s="425" t="s">
        <v>72</v>
      </c>
      <c r="E180" s="426"/>
      <c r="F180" s="427"/>
      <c r="G180" s="431" t="s">
        <v>73</v>
      </c>
      <c r="H180" s="432"/>
      <c r="I180" s="432"/>
      <c r="J180" s="432"/>
      <c r="K180" s="432"/>
      <c r="L180" s="432"/>
      <c r="M180" s="432"/>
      <c r="N180" s="432"/>
      <c r="O180" s="432"/>
      <c r="P180" s="432"/>
      <c r="Q180" s="433"/>
      <c r="R180" s="425" t="s">
        <v>74</v>
      </c>
      <c r="S180" s="427"/>
    </row>
    <row r="181" spans="3:22" x14ac:dyDescent="0.2">
      <c r="C181" s="424"/>
      <c r="D181" s="428"/>
      <c r="E181" s="429"/>
      <c r="F181" s="430"/>
      <c r="G181" s="431">
        <v>2011</v>
      </c>
      <c r="H181" s="432"/>
      <c r="I181" s="432"/>
      <c r="J181" s="432"/>
      <c r="K181" s="433"/>
      <c r="L181" s="434">
        <v>2012</v>
      </c>
      <c r="M181" s="435"/>
      <c r="N181" s="435"/>
      <c r="O181" s="435"/>
      <c r="P181" s="435"/>
      <c r="Q181" s="436"/>
      <c r="R181" s="428"/>
      <c r="S181" s="430"/>
    </row>
    <row r="182" spans="3:22" x14ac:dyDescent="0.2">
      <c r="C182" s="87"/>
      <c r="D182" s="87"/>
      <c r="E182" s="88"/>
      <c r="F182" s="88"/>
      <c r="G182" s="88"/>
      <c r="H182" s="88"/>
      <c r="I182" s="88"/>
      <c r="J182" s="187"/>
      <c r="K182" s="187"/>
      <c r="L182" s="187"/>
      <c r="M182" s="187"/>
      <c r="N182" s="187"/>
      <c r="O182" s="187"/>
    </row>
    <row r="183" spans="3:22" x14ac:dyDescent="0.2">
      <c r="C183" s="279" t="s">
        <v>373</v>
      </c>
      <c r="D183" s="397" t="s">
        <v>308</v>
      </c>
      <c r="E183" s="398"/>
      <c r="F183" s="399"/>
      <c r="G183" s="400">
        <v>0</v>
      </c>
      <c r="H183" s="401"/>
      <c r="I183" s="401"/>
      <c r="J183" s="401"/>
      <c r="K183" s="402"/>
      <c r="L183" s="400">
        <v>0</v>
      </c>
      <c r="M183" s="401"/>
      <c r="N183" s="401"/>
      <c r="O183" s="401"/>
      <c r="P183" s="401"/>
      <c r="Q183" s="402"/>
      <c r="R183" s="397">
        <v>37400</v>
      </c>
      <c r="S183" s="399"/>
    </row>
    <row r="184" spans="3:22" x14ac:dyDescent="0.2">
      <c r="C184" s="192"/>
      <c r="D184" s="398"/>
      <c r="E184" s="398"/>
      <c r="F184" s="399"/>
      <c r="G184" s="400"/>
      <c r="H184" s="401"/>
      <c r="I184" s="401"/>
      <c r="J184" s="401"/>
      <c r="K184" s="402"/>
      <c r="L184" s="400"/>
      <c r="M184" s="401"/>
      <c r="N184" s="401"/>
      <c r="O184" s="401"/>
      <c r="P184" s="401"/>
      <c r="Q184" s="402"/>
      <c r="R184" s="397"/>
      <c r="S184" s="399"/>
    </row>
    <row r="185" spans="3:22" x14ac:dyDescent="0.2">
      <c r="C185" s="191" t="s">
        <v>374</v>
      </c>
      <c r="D185" s="397" t="s">
        <v>310</v>
      </c>
      <c r="E185" s="398"/>
      <c r="F185" s="399"/>
      <c r="G185" s="400">
        <v>0</v>
      </c>
      <c r="H185" s="401"/>
      <c r="I185" s="401"/>
      <c r="J185" s="401"/>
      <c r="K185" s="402"/>
      <c r="L185" s="400">
        <v>0</v>
      </c>
      <c r="M185" s="401"/>
      <c r="N185" s="401"/>
      <c r="O185" s="401"/>
      <c r="P185" s="401"/>
      <c r="Q185" s="402"/>
      <c r="R185" s="397">
        <v>1310</v>
      </c>
      <c r="S185" s="399"/>
    </row>
    <row r="186" spans="3:22" x14ac:dyDescent="0.2">
      <c r="C186" s="193"/>
      <c r="D186" s="398"/>
      <c r="E186" s="398"/>
      <c r="F186" s="399"/>
      <c r="G186" s="400"/>
      <c r="H186" s="401"/>
      <c r="I186" s="401"/>
      <c r="J186" s="401"/>
      <c r="K186" s="402"/>
      <c r="L186" s="400"/>
      <c r="M186" s="401"/>
      <c r="N186" s="401"/>
      <c r="O186" s="401"/>
      <c r="P186" s="401"/>
      <c r="Q186" s="402"/>
      <c r="R186" s="397"/>
      <c r="S186" s="399"/>
    </row>
    <row r="187" spans="3:22" x14ac:dyDescent="0.2">
      <c r="C187" s="191" t="s">
        <v>375</v>
      </c>
      <c r="D187" s="397" t="s">
        <v>146</v>
      </c>
      <c r="E187" s="398"/>
      <c r="F187" s="399"/>
      <c r="G187" s="406">
        <v>0</v>
      </c>
      <c r="H187" s="407"/>
      <c r="I187" s="407"/>
      <c r="J187" s="407"/>
      <c r="K187" s="408"/>
      <c r="L187" s="409">
        <v>0</v>
      </c>
      <c r="M187" s="410"/>
      <c r="N187" s="410"/>
      <c r="O187" s="410"/>
      <c r="P187" s="410"/>
      <c r="Q187" s="411"/>
      <c r="R187" s="482">
        <f>R183/R185</f>
        <v>28.549618320610687</v>
      </c>
      <c r="S187" s="483"/>
    </row>
    <row r="188" spans="3:22" x14ac:dyDescent="0.2">
      <c r="C188" s="107"/>
      <c r="E188" s="20"/>
      <c r="F188" s="20"/>
      <c r="G188" s="20"/>
      <c r="H188" s="20"/>
      <c r="I188" s="20"/>
      <c r="J188" s="20"/>
      <c r="K188" s="20"/>
      <c r="L188" s="20"/>
      <c r="M188" s="20"/>
      <c r="N188" s="20"/>
      <c r="O188" s="20"/>
      <c r="P188" s="20"/>
      <c r="Q188" s="20"/>
      <c r="R188" s="20"/>
      <c r="S188" s="20"/>
      <c r="T188" s="20"/>
      <c r="U188" s="20"/>
      <c r="V188" s="20"/>
    </row>
    <row r="189" spans="3:22" ht="20.25" customHeight="1" x14ac:dyDescent="0.2">
      <c r="C189" s="84" t="s">
        <v>75</v>
      </c>
      <c r="D189" s="80"/>
      <c r="E189" s="457" t="s">
        <v>200</v>
      </c>
      <c r="F189" s="458"/>
      <c r="G189" s="458"/>
      <c r="H189" s="458"/>
      <c r="I189" s="458"/>
      <c r="J189" s="458"/>
      <c r="K189" s="458"/>
      <c r="L189" s="458"/>
      <c r="M189" s="458"/>
      <c r="N189" s="458"/>
      <c r="O189" s="458"/>
      <c r="P189" s="458"/>
      <c r="Q189" s="458"/>
      <c r="R189" s="458"/>
      <c r="S189" s="458"/>
      <c r="T189" s="458"/>
      <c r="U189" s="458"/>
      <c r="V189" s="459"/>
    </row>
    <row r="191" spans="3:22" ht="15" x14ac:dyDescent="0.2">
      <c r="C191" s="66" t="s">
        <v>76</v>
      </c>
      <c r="D191" s="80"/>
      <c r="E191" s="186"/>
      <c r="F191" s="20"/>
      <c r="G191" s="185" t="s">
        <v>77</v>
      </c>
      <c r="H191" s="20"/>
      <c r="I191" s="20"/>
      <c r="J191" s="184" t="s">
        <v>164</v>
      </c>
      <c r="L191" s="415" t="s">
        <v>78</v>
      </c>
      <c r="M191" s="415"/>
      <c r="N191" s="415"/>
      <c r="P191" s="66"/>
      <c r="Q191" s="80"/>
      <c r="R191" s="68" t="s">
        <v>79</v>
      </c>
      <c r="S191" s="80"/>
      <c r="T191" s="91"/>
      <c r="V191" s="68" t="s">
        <v>80</v>
      </c>
    </row>
    <row r="192" spans="3:22" x14ac:dyDescent="0.2">
      <c r="C192" s="63"/>
      <c r="D192" s="63"/>
    </row>
    <row r="194" spans="1:22" ht="15" x14ac:dyDescent="0.2">
      <c r="C194" s="66" t="s">
        <v>81</v>
      </c>
      <c r="D194" s="80"/>
      <c r="E194" s="91"/>
      <c r="G194" s="185" t="s">
        <v>82</v>
      </c>
      <c r="J194" s="184"/>
      <c r="L194" s="83" t="s">
        <v>83</v>
      </c>
      <c r="P194" s="184" t="s">
        <v>164</v>
      </c>
      <c r="Q194" s="80"/>
      <c r="R194" s="68" t="s">
        <v>84</v>
      </c>
    </row>
    <row r="195" spans="1:22" x14ac:dyDescent="0.2">
      <c r="C195" s="63"/>
      <c r="D195" s="63"/>
    </row>
    <row r="196" spans="1:22" x14ac:dyDescent="0.2">
      <c r="D196" s="68"/>
      <c r="J196" s="66"/>
      <c r="L196" s="415" t="s">
        <v>85</v>
      </c>
      <c r="M196" s="415"/>
      <c r="N196" s="415"/>
      <c r="P196" s="184"/>
      <c r="Q196" s="80"/>
      <c r="R196" s="68" t="s">
        <v>86</v>
      </c>
      <c r="S196" s="92"/>
      <c r="T196" s="91"/>
      <c r="V196" s="68" t="s">
        <v>87</v>
      </c>
    </row>
    <row r="198" spans="1:22" x14ac:dyDescent="0.2">
      <c r="C198" s="93" t="s">
        <v>88</v>
      </c>
      <c r="D198" s="70"/>
      <c r="E198" s="91"/>
      <c r="G198" s="25" t="s">
        <v>89</v>
      </c>
      <c r="J198" s="186"/>
      <c r="L198" s="25" t="s">
        <v>90</v>
      </c>
      <c r="P198" s="186"/>
      <c r="R198" s="25" t="s">
        <v>91</v>
      </c>
    </row>
    <row r="200" spans="1:22" x14ac:dyDescent="0.2">
      <c r="E200" s="94"/>
      <c r="F200" s="95"/>
      <c r="G200" s="96"/>
      <c r="J200" s="94"/>
      <c r="K200" s="95"/>
      <c r="L200" s="96"/>
      <c r="P200" s="94"/>
      <c r="Q200" s="95"/>
      <c r="R200" s="96"/>
    </row>
    <row r="201" spans="1:22" x14ac:dyDescent="0.2">
      <c r="E201" s="97"/>
      <c r="F201" s="20"/>
      <c r="G201" s="98"/>
      <c r="J201" s="97"/>
      <c r="K201" s="20"/>
      <c r="L201" s="98"/>
      <c r="P201" s="97"/>
      <c r="Q201" s="20"/>
      <c r="R201" s="98"/>
    </row>
    <row r="202" spans="1:22" x14ac:dyDescent="0.2">
      <c r="E202" s="99"/>
      <c r="F202" s="100"/>
      <c r="G202" s="101"/>
      <c r="J202" s="99"/>
      <c r="K202" s="100"/>
      <c r="L202" s="101"/>
      <c r="P202" s="99"/>
      <c r="Q202" s="100"/>
      <c r="R202" s="101"/>
    </row>
    <row r="203" spans="1:22" ht="24.75" customHeight="1" x14ac:dyDescent="0.2"/>
    <row r="204" spans="1:22" ht="15" x14ac:dyDescent="0.2">
      <c r="C204" s="102" t="s">
        <v>92</v>
      </c>
      <c r="D204" s="416" t="s">
        <v>311</v>
      </c>
      <c r="E204" s="416"/>
      <c r="F204" s="416"/>
      <c r="G204" s="416"/>
      <c r="H204" s="416"/>
      <c r="I204" s="416"/>
      <c r="J204" s="416"/>
      <c r="K204" s="416"/>
      <c r="L204" s="416"/>
      <c r="M204" s="416"/>
      <c r="N204" s="416"/>
      <c r="O204" s="416"/>
      <c r="P204" s="416"/>
      <c r="Q204" s="416"/>
      <c r="R204" s="416"/>
      <c r="S204" s="416"/>
      <c r="T204" s="416"/>
      <c r="U204" s="416"/>
      <c r="V204" s="417"/>
    </row>
    <row r="205" spans="1:22" ht="22.5" customHeight="1" x14ac:dyDescent="0.2">
      <c r="C205" s="103"/>
      <c r="D205" s="104"/>
      <c r="E205" s="61"/>
      <c r="F205" s="61"/>
      <c r="G205" s="61"/>
      <c r="H205" s="61"/>
      <c r="I205" s="61"/>
      <c r="J205" s="61"/>
      <c r="K205" s="61"/>
      <c r="L205" s="61"/>
      <c r="M205" s="61"/>
      <c r="N205" s="61"/>
      <c r="O205" s="61"/>
      <c r="P205" s="61"/>
      <c r="Q205" s="61"/>
      <c r="R205" s="61"/>
      <c r="S205" s="61"/>
      <c r="T205" s="61"/>
      <c r="U205" s="61"/>
      <c r="V205" s="62"/>
    </row>
    <row r="207" spans="1:22" ht="15" x14ac:dyDescent="0.2">
      <c r="A207" s="55"/>
      <c r="B207" s="56"/>
      <c r="C207" s="182" t="s">
        <v>93</v>
      </c>
      <c r="D207" s="182"/>
      <c r="E207" s="418" t="s">
        <v>94</v>
      </c>
      <c r="F207" s="418"/>
      <c r="G207" s="418"/>
      <c r="H207" s="418"/>
      <c r="I207" s="418"/>
      <c r="J207" s="418"/>
      <c r="K207" s="418"/>
      <c r="L207" s="418"/>
      <c r="M207" s="418"/>
      <c r="N207" s="56"/>
      <c r="O207" s="56"/>
      <c r="P207" s="56"/>
      <c r="Q207" s="56"/>
      <c r="R207" s="418" t="s">
        <v>95</v>
      </c>
      <c r="S207" s="418"/>
      <c r="T207" s="418"/>
      <c r="U207" s="418"/>
      <c r="V207" s="419"/>
    </row>
    <row r="208" spans="1:22" x14ac:dyDescent="0.2">
      <c r="A208" s="58"/>
      <c r="B208" s="20"/>
      <c r="C208" s="257"/>
      <c r="D208" s="257"/>
      <c r="E208" s="257"/>
      <c r="F208" s="257"/>
      <c r="G208" s="257"/>
      <c r="H208" s="257"/>
      <c r="I208" s="257"/>
      <c r="J208" s="257"/>
      <c r="K208" s="257"/>
      <c r="L208" s="257"/>
      <c r="M208" s="257"/>
      <c r="N208" s="20"/>
      <c r="O208" s="20"/>
      <c r="P208" s="20"/>
      <c r="Q208" s="20"/>
      <c r="R208" s="257"/>
      <c r="S208" s="257"/>
      <c r="T208" s="257"/>
      <c r="U208" s="257"/>
      <c r="V208" s="258"/>
    </row>
    <row r="209" spans="1:22" x14ac:dyDescent="0.2">
      <c r="A209" s="58"/>
      <c r="B209" s="20"/>
      <c r="C209" s="187"/>
      <c r="D209" s="187"/>
      <c r="E209" s="187"/>
      <c r="F209" s="187"/>
      <c r="G209" s="187"/>
      <c r="H209" s="20"/>
      <c r="I209" s="20"/>
      <c r="J209" s="20"/>
      <c r="K209" s="20"/>
      <c r="L209" s="20"/>
      <c r="M209" s="20"/>
      <c r="N209" s="20"/>
      <c r="O209" s="20"/>
      <c r="P209" s="20"/>
      <c r="Q209" s="20"/>
      <c r="R209" s="20"/>
      <c r="S209" s="20"/>
      <c r="T209" s="20"/>
      <c r="U209" s="20"/>
      <c r="V209" s="59"/>
    </row>
    <row r="210" spans="1:22" x14ac:dyDescent="0.2">
      <c r="A210" s="58"/>
      <c r="B210" s="20"/>
      <c r="C210" s="187" t="s">
        <v>166</v>
      </c>
      <c r="D210" s="80"/>
      <c r="E210" s="393" t="s">
        <v>366</v>
      </c>
      <c r="F210" s="393"/>
      <c r="G210" s="393"/>
      <c r="H210" s="393"/>
      <c r="I210" s="393"/>
      <c r="J210" s="393"/>
      <c r="K210" s="393"/>
      <c r="L210" s="393"/>
      <c r="M210" s="393"/>
      <c r="N210" s="20"/>
      <c r="O210" s="20"/>
      <c r="P210" s="20"/>
      <c r="Q210" s="393" t="s">
        <v>366</v>
      </c>
      <c r="R210" s="393"/>
      <c r="S210" s="393"/>
      <c r="T210" s="393"/>
      <c r="U210" s="393"/>
      <c r="V210" s="394"/>
    </row>
    <row r="211" spans="1:22" x14ac:dyDescent="0.2">
      <c r="A211" s="58"/>
      <c r="B211" s="20"/>
      <c r="C211" s="261"/>
      <c r="D211" s="80"/>
      <c r="E211" s="261"/>
      <c r="F211" s="261"/>
      <c r="G211" s="261"/>
      <c r="H211" s="261"/>
      <c r="I211" s="261"/>
      <c r="J211" s="261"/>
      <c r="K211" s="261"/>
      <c r="L211" s="261"/>
      <c r="M211" s="261"/>
      <c r="N211" s="20"/>
      <c r="O211" s="20"/>
      <c r="P211" s="20"/>
      <c r="Q211" s="261"/>
      <c r="R211" s="261"/>
      <c r="S211" s="261"/>
      <c r="T211" s="261"/>
      <c r="U211" s="261"/>
      <c r="V211" s="262"/>
    </row>
    <row r="212" spans="1:22" x14ac:dyDescent="0.2">
      <c r="A212" s="58"/>
      <c r="B212" s="20"/>
      <c r="C212" s="261"/>
      <c r="D212" s="80"/>
      <c r="E212" s="261"/>
      <c r="F212" s="261"/>
      <c r="G212" s="261"/>
      <c r="H212" s="261"/>
      <c r="I212" s="261"/>
      <c r="J212" s="261"/>
      <c r="K212" s="261"/>
      <c r="L212" s="261"/>
      <c r="M212" s="261"/>
      <c r="N212" s="20"/>
      <c r="O212" s="20"/>
      <c r="P212" s="20"/>
      <c r="Q212" s="261"/>
      <c r="R212" s="261"/>
      <c r="S212" s="261"/>
      <c r="T212" s="261"/>
      <c r="U212" s="261"/>
      <c r="V212" s="262"/>
    </row>
    <row r="213" spans="1:22" x14ac:dyDescent="0.2">
      <c r="A213" s="58"/>
      <c r="B213" s="20"/>
      <c r="C213" s="261"/>
      <c r="D213" s="80"/>
      <c r="E213" s="261"/>
      <c r="F213" s="261"/>
      <c r="G213" s="261"/>
      <c r="H213" s="261"/>
      <c r="I213" s="261"/>
      <c r="J213" s="261"/>
      <c r="K213" s="261"/>
      <c r="L213" s="261"/>
      <c r="M213" s="261"/>
      <c r="N213" s="20"/>
      <c r="O213" s="20"/>
      <c r="P213" s="20"/>
      <c r="Q213" s="261"/>
      <c r="R213" s="261"/>
      <c r="S213" s="261"/>
      <c r="T213" s="261"/>
      <c r="U213" s="261"/>
      <c r="V213" s="262"/>
    </row>
    <row r="214" spans="1:22" x14ac:dyDescent="0.2">
      <c r="A214" s="58"/>
      <c r="B214" s="20"/>
      <c r="C214" s="257"/>
      <c r="D214" s="80"/>
      <c r="E214" s="257"/>
      <c r="F214" s="257"/>
      <c r="G214" s="257"/>
      <c r="H214" s="257"/>
      <c r="I214" s="257"/>
      <c r="J214" s="257"/>
      <c r="K214" s="257"/>
      <c r="L214" s="257"/>
      <c r="M214" s="257"/>
      <c r="N214" s="20"/>
      <c r="O214" s="20"/>
      <c r="P214" s="20"/>
      <c r="Q214" s="257"/>
      <c r="R214" s="257"/>
      <c r="S214" s="257"/>
      <c r="T214" s="257"/>
      <c r="U214" s="257"/>
      <c r="V214" s="258"/>
    </row>
    <row r="215" spans="1:22" x14ac:dyDescent="0.2">
      <c r="A215" s="60"/>
      <c r="B215" s="61"/>
      <c r="C215" s="183" t="s">
        <v>167</v>
      </c>
      <c r="D215" s="104"/>
      <c r="E215" s="395" t="s">
        <v>168</v>
      </c>
      <c r="F215" s="395"/>
      <c r="G215" s="395"/>
      <c r="H215" s="395"/>
      <c r="I215" s="395"/>
      <c r="J215" s="395"/>
      <c r="K215" s="395"/>
      <c r="L215" s="395"/>
      <c r="M215" s="395"/>
      <c r="N215" s="61"/>
      <c r="O215" s="61"/>
      <c r="P215" s="61"/>
      <c r="Q215" s="61"/>
      <c r="R215" s="395" t="s">
        <v>170</v>
      </c>
      <c r="S215" s="395"/>
      <c r="T215" s="395"/>
      <c r="U215" s="395"/>
      <c r="V215" s="396"/>
    </row>
    <row r="216" spans="1:22" x14ac:dyDescent="0.2">
      <c r="A216" s="20"/>
      <c r="B216" s="20"/>
      <c r="C216" s="187"/>
      <c r="D216" s="80"/>
      <c r="E216" s="187"/>
      <c r="F216" s="187"/>
      <c r="G216" s="187"/>
      <c r="H216" s="187"/>
      <c r="I216" s="187"/>
      <c r="J216" s="187"/>
      <c r="K216" s="187"/>
      <c r="L216" s="187"/>
      <c r="M216" s="187"/>
      <c r="N216" s="20"/>
      <c r="O216" s="20"/>
      <c r="P216" s="20"/>
      <c r="Q216" s="20"/>
      <c r="R216" s="187"/>
      <c r="S216" s="187"/>
      <c r="T216" s="187"/>
      <c r="U216" s="187"/>
      <c r="V216" s="187"/>
    </row>
    <row r="217" spans="1:22" x14ac:dyDescent="0.2">
      <c r="C217" s="108" t="s">
        <v>97</v>
      </c>
      <c r="D217" s="185"/>
      <c r="E217" s="107"/>
      <c r="F217" s="107"/>
      <c r="G217" s="107"/>
    </row>
    <row r="219" spans="1:22" x14ac:dyDescent="0.2">
      <c r="A219" s="58"/>
      <c r="B219" s="20"/>
      <c r="C219" s="20"/>
      <c r="D219" s="20"/>
      <c r="E219" s="20"/>
      <c r="F219" s="20"/>
      <c r="G219" s="20"/>
      <c r="H219" s="20"/>
      <c r="I219" s="20"/>
      <c r="J219" s="20"/>
      <c r="K219" s="20"/>
      <c r="L219" s="20"/>
      <c r="M219" s="20"/>
      <c r="N219" s="20"/>
      <c r="O219" s="20"/>
      <c r="P219" s="20"/>
      <c r="Q219" s="20"/>
      <c r="R219" s="20"/>
      <c r="S219" s="20"/>
      <c r="T219" s="20"/>
      <c r="U219" s="20"/>
      <c r="V219" s="59"/>
    </row>
    <row r="220" spans="1:22" x14ac:dyDescent="0.2">
      <c r="A220" s="58"/>
      <c r="B220" s="20"/>
      <c r="C220" s="20"/>
      <c r="D220" s="20"/>
      <c r="E220" s="20"/>
      <c r="F220" s="20"/>
      <c r="G220" s="20"/>
      <c r="H220" s="20"/>
      <c r="I220" s="20"/>
      <c r="J220" s="20"/>
      <c r="K220" s="20"/>
      <c r="L220" s="20"/>
      <c r="M220" s="20"/>
      <c r="N220" s="20"/>
      <c r="O220" s="20"/>
      <c r="P220" s="20"/>
      <c r="Q220" s="20"/>
      <c r="R220" s="20"/>
      <c r="S220" s="20"/>
      <c r="T220" s="20"/>
      <c r="U220" s="20"/>
      <c r="V220" s="59"/>
    </row>
    <row r="221" spans="1:22" x14ac:dyDescent="0.2">
      <c r="A221" s="58"/>
      <c r="B221" s="20"/>
      <c r="C221" s="20"/>
      <c r="D221" s="20"/>
      <c r="E221" s="20"/>
      <c r="F221" s="20"/>
      <c r="G221" s="20"/>
      <c r="H221" s="20"/>
      <c r="I221" s="20"/>
      <c r="J221" s="20"/>
      <c r="K221" s="20"/>
      <c r="L221" s="20"/>
      <c r="M221" s="20"/>
      <c r="N221" s="20"/>
      <c r="O221" s="20"/>
      <c r="P221" s="20"/>
      <c r="Q221" s="20"/>
      <c r="R221" s="20"/>
      <c r="S221" s="20"/>
      <c r="T221" s="20"/>
      <c r="U221" s="20"/>
      <c r="V221" s="59"/>
    </row>
    <row r="222" spans="1:22" s="71" customFormat="1" x14ac:dyDescent="0.2">
      <c r="A222" s="312"/>
      <c r="B222" s="76"/>
      <c r="C222" s="76"/>
      <c r="D222" s="76"/>
      <c r="E222" s="76"/>
      <c r="F222" s="76"/>
      <c r="G222" s="76"/>
      <c r="H222" s="76"/>
      <c r="I222" s="76"/>
      <c r="J222" s="76"/>
      <c r="K222" s="76"/>
      <c r="L222" s="76"/>
      <c r="M222" s="76"/>
      <c r="N222" s="76"/>
      <c r="O222" s="76"/>
      <c r="P222" s="76"/>
      <c r="Q222" s="76"/>
      <c r="R222" s="76"/>
      <c r="S222" s="76"/>
      <c r="T222" s="76"/>
      <c r="U222" s="76"/>
      <c r="V222" s="313"/>
    </row>
    <row r="223" spans="1:22" x14ac:dyDescent="0.2">
      <c r="A223" s="58"/>
      <c r="B223" s="20"/>
      <c r="C223" s="20"/>
      <c r="D223" s="20"/>
      <c r="E223" s="20"/>
      <c r="F223" s="20"/>
      <c r="G223" s="20"/>
      <c r="H223" s="20"/>
      <c r="I223" s="20"/>
      <c r="J223" s="20"/>
      <c r="K223" s="20"/>
      <c r="L223" s="20"/>
      <c r="M223" s="20"/>
      <c r="N223" s="20"/>
      <c r="O223" s="20"/>
      <c r="P223" s="20"/>
      <c r="Q223" s="20"/>
      <c r="R223" s="20"/>
      <c r="S223" s="20"/>
      <c r="T223" s="20"/>
      <c r="U223" s="20"/>
      <c r="V223" s="59"/>
    </row>
    <row r="224" spans="1:22" x14ac:dyDescent="0.2">
      <c r="A224" s="60"/>
      <c r="B224" s="61"/>
      <c r="C224" s="61"/>
      <c r="D224" s="61"/>
      <c r="E224" s="61"/>
      <c r="F224" s="61"/>
      <c r="G224" s="61"/>
      <c r="H224" s="61"/>
      <c r="I224" s="61"/>
      <c r="J224" s="61"/>
      <c r="K224" s="61"/>
      <c r="L224" s="61"/>
      <c r="M224" s="61"/>
      <c r="N224" s="61"/>
      <c r="O224" s="61"/>
      <c r="P224" s="61"/>
      <c r="Q224" s="61"/>
      <c r="R224" s="61"/>
      <c r="S224" s="61"/>
      <c r="T224" s="61"/>
      <c r="U224" s="61"/>
      <c r="V224" s="62"/>
    </row>
    <row r="226" spans="1:22" x14ac:dyDescent="0.2">
      <c r="A226" s="63" t="s">
        <v>54</v>
      </c>
    </row>
    <row r="227" spans="1:22" x14ac:dyDescent="0.2">
      <c r="D227" s="64"/>
    </row>
    <row r="228" spans="1:22" ht="27" customHeight="1" x14ac:dyDescent="0.2">
      <c r="A228" s="20"/>
      <c r="D228" s="185"/>
      <c r="E228" s="184"/>
      <c r="F228" s="67"/>
      <c r="G228" s="415" t="s">
        <v>55</v>
      </c>
      <c r="H228" s="415"/>
      <c r="I228" s="415"/>
      <c r="J228" s="415"/>
      <c r="K228" s="415"/>
      <c r="L228" s="415"/>
      <c r="P228" s="184" t="s">
        <v>164</v>
      </c>
      <c r="R228" s="68" t="s">
        <v>56</v>
      </c>
      <c r="S228" s="68"/>
      <c r="T228" s="68"/>
      <c r="U228" s="68"/>
    </row>
    <row r="229" spans="1:22" x14ac:dyDescent="0.2">
      <c r="C229" s="64"/>
      <c r="D229" s="64"/>
    </row>
    <row r="230" spans="1:22" x14ac:dyDescent="0.2">
      <c r="C230" s="63" t="s">
        <v>57</v>
      </c>
      <c r="D230" s="70"/>
    </row>
    <row r="231" spans="1:22" x14ac:dyDescent="0.2">
      <c r="C231" s="70"/>
      <c r="D231" s="70"/>
    </row>
    <row r="232" spans="1:22" ht="15" customHeight="1" x14ac:dyDescent="0.2">
      <c r="A232" s="71"/>
      <c r="B232" s="71"/>
      <c r="C232" s="72" t="s">
        <v>58</v>
      </c>
      <c r="D232" s="73"/>
      <c r="E232" s="437" t="s">
        <v>179</v>
      </c>
      <c r="F232" s="438"/>
      <c r="G232" s="438"/>
      <c r="H232" s="438"/>
      <c r="I232" s="438"/>
      <c r="J232" s="438"/>
      <c r="K232" s="438"/>
      <c r="L232" s="438"/>
      <c r="M232" s="438"/>
      <c r="N232" s="438"/>
      <c r="O232" s="438"/>
      <c r="P232" s="438"/>
      <c r="Q232" s="438"/>
      <c r="R232" s="438"/>
      <c r="S232" s="438"/>
      <c r="T232" s="438"/>
      <c r="U232" s="438"/>
      <c r="V232" s="439"/>
    </row>
    <row r="233" spans="1:22" x14ac:dyDescent="0.2">
      <c r="A233" s="71"/>
      <c r="B233" s="71"/>
      <c r="C233" s="71"/>
      <c r="D233" s="71"/>
      <c r="E233" s="71"/>
      <c r="F233" s="71"/>
      <c r="G233" s="71"/>
      <c r="H233" s="71"/>
      <c r="I233" s="71"/>
      <c r="J233" s="71"/>
      <c r="K233" s="71"/>
      <c r="L233" s="71"/>
      <c r="M233" s="71"/>
      <c r="N233" s="71"/>
      <c r="O233" s="71"/>
      <c r="P233" s="71"/>
      <c r="Q233" s="71"/>
      <c r="R233" s="71"/>
      <c r="S233" s="71"/>
      <c r="T233" s="71"/>
      <c r="U233" s="71"/>
      <c r="V233" s="71"/>
    </row>
    <row r="234" spans="1:22" ht="15" x14ac:dyDescent="0.2">
      <c r="A234" s="71"/>
      <c r="B234" s="71"/>
      <c r="C234" s="72" t="s">
        <v>59</v>
      </c>
      <c r="D234" s="73"/>
      <c r="E234" s="437" t="s">
        <v>180</v>
      </c>
      <c r="F234" s="438"/>
      <c r="G234" s="438"/>
      <c r="H234" s="438"/>
      <c r="I234" s="438"/>
      <c r="J234" s="438"/>
      <c r="K234" s="438"/>
      <c r="L234" s="438"/>
      <c r="M234" s="438"/>
      <c r="N234" s="438"/>
      <c r="O234" s="438"/>
      <c r="P234" s="438"/>
      <c r="Q234" s="438"/>
      <c r="R234" s="438"/>
      <c r="S234" s="438"/>
      <c r="T234" s="438"/>
      <c r="U234" s="438"/>
      <c r="V234" s="439"/>
    </row>
    <row r="235" spans="1:22" x14ac:dyDescent="0.2">
      <c r="A235" s="71"/>
      <c r="B235" s="71"/>
      <c r="C235" s="71"/>
      <c r="D235" s="71"/>
      <c r="E235" s="71"/>
      <c r="F235" s="71"/>
      <c r="G235" s="71"/>
      <c r="H235" s="71"/>
      <c r="I235" s="71"/>
      <c r="J235" s="71"/>
      <c r="K235" s="71"/>
      <c r="L235" s="71"/>
      <c r="M235" s="71"/>
      <c r="N235" s="71"/>
      <c r="O235" s="71"/>
      <c r="P235" s="71"/>
      <c r="Q235" s="71"/>
      <c r="R235" s="71"/>
      <c r="S235" s="71"/>
      <c r="T235" s="71"/>
      <c r="U235" s="71"/>
      <c r="V235" s="71"/>
    </row>
    <row r="236" spans="1:22" ht="15" x14ac:dyDescent="0.2">
      <c r="A236" s="71"/>
      <c r="B236" s="71"/>
      <c r="C236" s="72" t="s">
        <v>60</v>
      </c>
      <c r="D236" s="73"/>
      <c r="E236" s="437" t="s">
        <v>181</v>
      </c>
      <c r="F236" s="438"/>
      <c r="G236" s="438"/>
      <c r="H236" s="438"/>
      <c r="I236" s="438"/>
      <c r="J236" s="438"/>
      <c r="K236" s="438"/>
      <c r="L236" s="438"/>
      <c r="M236" s="438"/>
      <c r="N236" s="438"/>
      <c r="O236" s="438"/>
      <c r="P236" s="438"/>
      <c r="Q236" s="438"/>
      <c r="R236" s="438"/>
      <c r="S236" s="438"/>
      <c r="T236" s="438"/>
      <c r="U236" s="438"/>
      <c r="V236" s="439"/>
    </row>
    <row r="237" spans="1:22" x14ac:dyDescent="0.2">
      <c r="A237" s="71"/>
      <c r="B237" s="71"/>
      <c r="C237" s="71"/>
      <c r="D237" s="71"/>
      <c r="E237" s="71"/>
      <c r="F237" s="71"/>
      <c r="G237" s="71"/>
      <c r="H237" s="71"/>
      <c r="I237" s="71"/>
      <c r="J237" s="71"/>
      <c r="K237" s="71"/>
      <c r="L237" s="71"/>
      <c r="M237" s="71"/>
      <c r="N237" s="71"/>
      <c r="O237" s="71"/>
      <c r="P237" s="71"/>
      <c r="Q237" s="71"/>
      <c r="R237" s="71"/>
      <c r="S237" s="71"/>
      <c r="T237" s="71"/>
      <c r="U237" s="71"/>
      <c r="V237" s="71"/>
    </row>
    <row r="238" spans="1:22" ht="15" customHeight="1" x14ac:dyDescent="0.2">
      <c r="A238" s="71"/>
      <c r="B238" s="71"/>
      <c r="C238" s="72" t="s">
        <v>61</v>
      </c>
      <c r="D238" s="73"/>
      <c r="E238" s="437" t="s">
        <v>106</v>
      </c>
      <c r="F238" s="438"/>
      <c r="G238" s="438"/>
      <c r="H238" s="438"/>
      <c r="I238" s="438"/>
      <c r="J238" s="438"/>
      <c r="K238" s="438"/>
      <c r="L238" s="438"/>
      <c r="M238" s="438"/>
      <c r="N238" s="438"/>
      <c r="O238" s="438"/>
      <c r="P238" s="438"/>
      <c r="Q238" s="438"/>
      <c r="R238" s="438"/>
      <c r="S238" s="438"/>
      <c r="T238" s="438"/>
      <c r="U238" s="438"/>
      <c r="V238" s="439"/>
    </row>
    <row r="239" spans="1:22" x14ac:dyDescent="0.2">
      <c r="A239" s="71"/>
      <c r="B239" s="71"/>
      <c r="C239" s="74"/>
      <c r="D239" s="73"/>
      <c r="E239" s="194"/>
      <c r="F239" s="194"/>
      <c r="G239" s="194"/>
      <c r="H239" s="75"/>
      <c r="I239" s="75"/>
      <c r="J239" s="75"/>
      <c r="K239" s="75"/>
      <c r="L239" s="75"/>
      <c r="M239" s="75"/>
      <c r="N239" s="75"/>
      <c r="O239" s="75"/>
      <c r="P239" s="75"/>
      <c r="Q239" s="75"/>
      <c r="R239" s="75"/>
      <c r="S239" s="75"/>
      <c r="T239" s="75"/>
      <c r="U239" s="75"/>
      <c r="V239" s="76"/>
    </row>
    <row r="240" spans="1:22" ht="15" x14ac:dyDescent="0.2">
      <c r="A240" s="71"/>
      <c r="B240" s="71"/>
      <c r="C240" s="72" t="s">
        <v>62</v>
      </c>
      <c r="D240" s="71"/>
      <c r="E240" s="440">
        <v>32338</v>
      </c>
      <c r="F240" s="441"/>
      <c r="G240" s="441"/>
      <c r="H240" s="441"/>
      <c r="I240" s="441"/>
      <c r="J240" s="441"/>
      <c r="K240" s="441"/>
      <c r="L240" s="441"/>
      <c r="M240" s="441"/>
      <c r="N240" s="441"/>
      <c r="O240" s="441"/>
      <c r="P240" s="441"/>
      <c r="Q240" s="441"/>
      <c r="R240" s="441"/>
      <c r="S240" s="441"/>
      <c r="T240" s="441"/>
      <c r="U240" s="441"/>
      <c r="V240" s="442"/>
    </row>
    <row r="241" spans="1:22" x14ac:dyDescent="0.2">
      <c r="A241" s="71"/>
      <c r="B241" s="71"/>
      <c r="C241" s="71"/>
      <c r="D241" s="71"/>
      <c r="E241" s="76"/>
      <c r="F241" s="76"/>
      <c r="G241" s="76"/>
      <c r="H241" s="76"/>
      <c r="I241" s="76"/>
      <c r="J241" s="76"/>
      <c r="K241" s="76"/>
      <c r="L241" s="76"/>
      <c r="M241" s="76"/>
      <c r="N241" s="76"/>
      <c r="O241" s="76"/>
      <c r="P241" s="76"/>
      <c r="Q241" s="76"/>
      <c r="R241" s="76"/>
      <c r="S241" s="76"/>
      <c r="T241" s="76"/>
      <c r="U241" s="76"/>
      <c r="V241" s="76"/>
    </row>
    <row r="242" spans="1:22" ht="15" x14ac:dyDescent="0.2">
      <c r="A242" s="71"/>
      <c r="B242" s="71"/>
      <c r="C242" s="72" t="s">
        <v>63</v>
      </c>
      <c r="D242" s="73"/>
      <c r="E242" s="437" t="s">
        <v>165</v>
      </c>
      <c r="F242" s="438"/>
      <c r="G242" s="438"/>
      <c r="H242" s="438"/>
      <c r="I242" s="438"/>
      <c r="J242" s="438"/>
      <c r="K242" s="438"/>
      <c r="L242" s="438"/>
      <c r="M242" s="438"/>
      <c r="N242" s="438"/>
      <c r="O242" s="438"/>
      <c r="P242" s="438"/>
      <c r="Q242" s="438"/>
      <c r="R242" s="438"/>
      <c r="S242" s="438"/>
      <c r="T242" s="438"/>
      <c r="U242" s="438"/>
      <c r="V242" s="439"/>
    </row>
    <row r="243" spans="1:22" x14ac:dyDescent="0.2">
      <c r="A243" s="71"/>
      <c r="B243" s="71"/>
      <c r="C243" s="71"/>
      <c r="D243" s="71"/>
      <c r="E243" s="76"/>
      <c r="F243" s="76"/>
      <c r="G243" s="76"/>
      <c r="H243" s="76"/>
      <c r="I243" s="76"/>
      <c r="J243" s="76"/>
      <c r="K243" s="76"/>
      <c r="L243" s="76"/>
      <c r="M243" s="76"/>
      <c r="N243" s="76"/>
      <c r="O243" s="76"/>
      <c r="P243" s="76"/>
      <c r="Q243" s="76"/>
      <c r="R243" s="76"/>
      <c r="S243" s="76"/>
      <c r="T243" s="76"/>
      <c r="U243" s="76"/>
      <c r="V243" s="76"/>
    </row>
    <row r="244" spans="1:22" ht="15" x14ac:dyDescent="0.2">
      <c r="A244" s="71"/>
      <c r="B244" s="71"/>
      <c r="C244" s="77" t="s">
        <v>64</v>
      </c>
      <c r="D244" s="73"/>
      <c r="E244" s="420" t="s">
        <v>172</v>
      </c>
      <c r="F244" s="421"/>
      <c r="G244" s="421"/>
      <c r="H244" s="421"/>
      <c r="I244" s="421"/>
      <c r="J244" s="421"/>
      <c r="K244" s="421"/>
      <c r="L244" s="421"/>
      <c r="M244" s="421"/>
      <c r="N244" s="421"/>
      <c r="O244" s="421"/>
      <c r="P244" s="421"/>
      <c r="Q244" s="421"/>
      <c r="R244" s="421"/>
      <c r="S244" s="421"/>
      <c r="T244" s="421"/>
      <c r="U244" s="421"/>
      <c r="V244" s="422"/>
    </row>
    <row r="245" spans="1:22" x14ac:dyDescent="0.2">
      <c r="A245" s="71"/>
      <c r="B245" s="71"/>
      <c r="C245" s="78"/>
      <c r="D245" s="73"/>
      <c r="E245" s="76"/>
      <c r="F245" s="76"/>
      <c r="G245" s="76"/>
      <c r="H245" s="76"/>
      <c r="I245" s="76"/>
      <c r="J245" s="76"/>
      <c r="K245" s="76"/>
      <c r="L245" s="76"/>
      <c r="M245" s="76"/>
      <c r="N245" s="76"/>
      <c r="O245" s="76"/>
      <c r="P245" s="76"/>
      <c r="Q245" s="76"/>
      <c r="R245" s="76"/>
      <c r="S245" s="76"/>
      <c r="T245" s="76"/>
      <c r="U245" s="76"/>
      <c r="V245" s="76"/>
    </row>
    <row r="246" spans="1:22" x14ac:dyDescent="0.2">
      <c r="A246" s="161"/>
      <c r="B246" s="161"/>
      <c r="C246" s="189" t="s">
        <v>65</v>
      </c>
      <c r="D246" s="190"/>
      <c r="E246" s="495" t="s">
        <v>171</v>
      </c>
      <c r="F246" s="496"/>
      <c r="G246" s="496"/>
      <c r="H246" s="496"/>
      <c r="I246" s="496"/>
      <c r="J246" s="496"/>
      <c r="K246" s="496"/>
      <c r="L246" s="496"/>
      <c r="M246" s="496"/>
      <c r="N246" s="496"/>
      <c r="O246" s="496"/>
      <c r="P246" s="496"/>
      <c r="Q246" s="496"/>
      <c r="R246" s="496"/>
      <c r="S246" s="496"/>
      <c r="T246" s="496"/>
      <c r="U246" s="496"/>
      <c r="V246" s="497"/>
    </row>
    <row r="247" spans="1:22" x14ac:dyDescent="0.2">
      <c r="C247" s="70"/>
      <c r="D247" s="70"/>
      <c r="E247" s="20"/>
      <c r="F247" s="20"/>
      <c r="G247" s="20"/>
      <c r="H247" s="20"/>
      <c r="I247" s="20"/>
      <c r="J247" s="20"/>
      <c r="K247" s="20"/>
      <c r="L247" s="20"/>
      <c r="M247" s="20"/>
      <c r="N247" s="20"/>
      <c r="O247" s="20"/>
      <c r="P247" s="20"/>
      <c r="Q247" s="20"/>
      <c r="R247" s="20"/>
      <c r="S247" s="20"/>
      <c r="T247" s="20"/>
      <c r="U247" s="20"/>
      <c r="V247" s="20"/>
    </row>
    <row r="248" spans="1:22" ht="32.25" customHeight="1" x14ac:dyDescent="0.2">
      <c r="C248" s="79" t="s">
        <v>66</v>
      </c>
      <c r="D248" s="80"/>
      <c r="E248" s="457" t="s">
        <v>318</v>
      </c>
      <c r="F248" s="458"/>
      <c r="G248" s="458"/>
      <c r="H248" s="458"/>
      <c r="I248" s="458"/>
      <c r="J248" s="458"/>
      <c r="K248" s="458"/>
      <c r="L248" s="458"/>
      <c r="M248" s="458"/>
      <c r="N248" s="458"/>
      <c r="O248" s="458"/>
      <c r="P248" s="458"/>
      <c r="Q248" s="458"/>
      <c r="R248" s="458"/>
      <c r="S248" s="458"/>
      <c r="T248" s="458"/>
      <c r="U248" s="458"/>
      <c r="V248" s="459"/>
    </row>
    <row r="250" spans="1:22" x14ac:dyDescent="0.2">
      <c r="C250" s="83" t="s">
        <v>67</v>
      </c>
      <c r="D250" s="70"/>
      <c r="E250" s="20"/>
      <c r="F250" s="20"/>
      <c r="G250" s="20"/>
      <c r="H250" s="20"/>
      <c r="I250" s="20"/>
      <c r="J250" s="20"/>
      <c r="K250" s="20"/>
      <c r="L250" s="20"/>
      <c r="M250" s="20"/>
      <c r="N250" s="20"/>
      <c r="O250" s="20"/>
      <c r="P250" s="20"/>
      <c r="Q250" s="20"/>
      <c r="R250" s="20"/>
      <c r="S250" s="20"/>
      <c r="T250" s="20"/>
      <c r="U250" s="20"/>
      <c r="V250" s="20"/>
    </row>
    <row r="251" spans="1:22" x14ac:dyDescent="0.2">
      <c r="E251" s="20"/>
      <c r="F251" s="20"/>
      <c r="G251" s="20"/>
      <c r="H251" s="20"/>
      <c r="I251" s="20"/>
      <c r="J251" s="20"/>
      <c r="K251" s="20"/>
      <c r="L251" s="20"/>
      <c r="M251" s="20"/>
      <c r="N251" s="20"/>
      <c r="O251" s="20"/>
      <c r="P251" s="20"/>
      <c r="Q251" s="20"/>
      <c r="R251" s="20"/>
      <c r="S251" s="20"/>
      <c r="T251" s="20"/>
      <c r="U251" s="20"/>
      <c r="V251" s="20"/>
    </row>
    <row r="252" spans="1:22" ht="15" x14ac:dyDescent="0.2">
      <c r="C252" s="72" t="s">
        <v>68</v>
      </c>
      <c r="D252" s="80"/>
      <c r="E252" s="412" t="s">
        <v>313</v>
      </c>
      <c r="F252" s="413"/>
      <c r="G252" s="413"/>
      <c r="H252" s="413"/>
      <c r="I252" s="413"/>
      <c r="J252" s="413"/>
      <c r="K252" s="413"/>
      <c r="L252" s="413"/>
      <c r="M252" s="413"/>
      <c r="N252" s="413"/>
      <c r="O252" s="413"/>
      <c r="P252" s="413"/>
      <c r="Q252" s="413"/>
      <c r="R252" s="413"/>
      <c r="S252" s="413"/>
      <c r="T252" s="413"/>
      <c r="U252" s="413"/>
      <c r="V252" s="414"/>
    </row>
    <row r="253" spans="1:22" x14ac:dyDescent="0.2">
      <c r="E253" s="20"/>
      <c r="F253" s="20"/>
      <c r="G253" s="20"/>
      <c r="H253" s="20"/>
      <c r="I253" s="20"/>
      <c r="J253" s="20"/>
      <c r="K253" s="20"/>
      <c r="L253" s="20"/>
      <c r="M253" s="20"/>
      <c r="N253" s="20"/>
      <c r="O253" s="20"/>
      <c r="P253" s="20"/>
      <c r="Q253" s="20"/>
      <c r="R253" s="20"/>
      <c r="S253" s="20"/>
      <c r="T253" s="20"/>
      <c r="U253" s="20"/>
      <c r="V253" s="20"/>
    </row>
    <row r="254" spans="1:22" x14ac:dyDescent="0.2">
      <c r="C254" s="84" t="s">
        <v>69</v>
      </c>
      <c r="D254" s="80"/>
      <c r="E254" s="420" t="s">
        <v>314</v>
      </c>
      <c r="F254" s="421"/>
      <c r="G254" s="421"/>
      <c r="H254" s="421"/>
      <c r="I254" s="421"/>
      <c r="J254" s="421"/>
      <c r="K254" s="421"/>
      <c r="L254" s="421"/>
      <c r="M254" s="421"/>
      <c r="N254" s="421"/>
      <c r="O254" s="421"/>
      <c r="P254" s="421"/>
      <c r="Q254" s="421"/>
      <c r="R254" s="421"/>
      <c r="S254" s="421"/>
      <c r="T254" s="421"/>
      <c r="U254" s="421"/>
      <c r="V254" s="422"/>
    </row>
    <row r="255" spans="1:22" x14ac:dyDescent="0.2">
      <c r="C255" s="85"/>
      <c r="D255" s="80"/>
      <c r="E255" s="20"/>
      <c r="F255" s="20"/>
      <c r="G255" s="20"/>
      <c r="H255" s="20"/>
      <c r="I255" s="20"/>
      <c r="J255" s="20"/>
      <c r="K255" s="20"/>
      <c r="L255" s="20"/>
      <c r="M255" s="20"/>
      <c r="N255" s="20"/>
      <c r="O255" s="20"/>
      <c r="P255" s="20"/>
      <c r="Q255" s="20"/>
      <c r="R255" s="20"/>
      <c r="S255" s="20"/>
      <c r="T255" s="20"/>
      <c r="U255" s="20"/>
      <c r="V255" s="20"/>
    </row>
    <row r="256" spans="1:22" x14ac:dyDescent="0.2">
      <c r="C256" s="63" t="s">
        <v>70</v>
      </c>
      <c r="D256" s="80"/>
      <c r="E256" s="20"/>
      <c r="F256" s="20"/>
      <c r="G256" s="20"/>
      <c r="H256" s="20"/>
      <c r="I256" s="20"/>
      <c r="J256" s="20"/>
      <c r="K256" s="20"/>
      <c r="L256" s="20"/>
      <c r="M256" s="20"/>
      <c r="N256" s="20"/>
      <c r="O256" s="20"/>
      <c r="P256" s="20"/>
      <c r="Q256" s="20"/>
      <c r="R256" s="20"/>
      <c r="S256" s="20"/>
      <c r="T256" s="20"/>
      <c r="U256" s="20"/>
      <c r="V256" s="20"/>
    </row>
    <row r="257" spans="3:22" x14ac:dyDescent="0.2">
      <c r="C257" s="423" t="s">
        <v>71</v>
      </c>
      <c r="D257" s="425" t="s">
        <v>72</v>
      </c>
      <c r="E257" s="426"/>
      <c r="F257" s="427"/>
      <c r="G257" s="431" t="s">
        <v>73</v>
      </c>
      <c r="H257" s="432"/>
      <c r="I257" s="432"/>
      <c r="J257" s="432"/>
      <c r="K257" s="432"/>
      <c r="L257" s="432"/>
      <c r="M257" s="432"/>
      <c r="N257" s="432"/>
      <c r="O257" s="432"/>
      <c r="P257" s="432"/>
      <c r="Q257" s="433"/>
      <c r="R257" s="425" t="s">
        <v>74</v>
      </c>
      <c r="S257" s="427"/>
    </row>
    <row r="258" spans="3:22" x14ac:dyDescent="0.2">
      <c r="C258" s="424"/>
      <c r="D258" s="428"/>
      <c r="E258" s="429"/>
      <c r="F258" s="430"/>
      <c r="G258" s="431">
        <v>2011</v>
      </c>
      <c r="H258" s="432"/>
      <c r="I258" s="432"/>
      <c r="J258" s="432"/>
      <c r="K258" s="433"/>
      <c r="L258" s="434">
        <v>2012</v>
      </c>
      <c r="M258" s="435"/>
      <c r="N258" s="435"/>
      <c r="O258" s="435"/>
      <c r="P258" s="435"/>
      <c r="Q258" s="436"/>
      <c r="R258" s="428"/>
      <c r="S258" s="430"/>
    </row>
    <row r="259" spans="3:22" x14ac:dyDescent="0.2">
      <c r="C259" s="87"/>
      <c r="D259" s="87"/>
      <c r="E259" s="88"/>
      <c r="F259" s="88"/>
      <c r="G259" s="88"/>
      <c r="H259" s="88"/>
      <c r="I259" s="88"/>
      <c r="J259" s="187"/>
      <c r="K259" s="187"/>
      <c r="L259" s="187"/>
      <c r="M259" s="187"/>
      <c r="N259" s="187"/>
      <c r="O259" s="187"/>
    </row>
    <row r="260" spans="3:22" x14ac:dyDescent="0.2">
      <c r="C260" s="191" t="s">
        <v>176</v>
      </c>
      <c r="D260" s="397" t="s">
        <v>138</v>
      </c>
      <c r="E260" s="398"/>
      <c r="F260" s="399"/>
      <c r="G260" s="403">
        <v>1350</v>
      </c>
      <c r="H260" s="404"/>
      <c r="I260" s="404"/>
      <c r="J260" s="404"/>
      <c r="K260" s="405"/>
      <c r="L260" s="403">
        <v>1500</v>
      </c>
      <c r="M260" s="404"/>
      <c r="N260" s="404"/>
      <c r="O260" s="404"/>
      <c r="P260" s="404"/>
      <c r="Q260" s="405"/>
      <c r="R260" s="397">
        <v>2000</v>
      </c>
      <c r="S260" s="399"/>
    </row>
    <row r="261" spans="3:22" x14ac:dyDescent="0.2">
      <c r="C261" s="192"/>
      <c r="D261" s="398"/>
      <c r="E261" s="398"/>
      <c r="F261" s="399"/>
      <c r="G261" s="403"/>
      <c r="H261" s="404"/>
      <c r="I261" s="404"/>
      <c r="J261" s="404"/>
      <c r="K261" s="405"/>
      <c r="L261" s="403"/>
      <c r="M261" s="404"/>
      <c r="N261" s="404"/>
      <c r="O261" s="404"/>
      <c r="P261" s="404"/>
      <c r="Q261" s="405"/>
      <c r="R261" s="397"/>
      <c r="S261" s="399"/>
    </row>
    <row r="262" spans="3:22" x14ac:dyDescent="0.2">
      <c r="C262" s="191" t="s">
        <v>177</v>
      </c>
      <c r="D262" s="397" t="s">
        <v>138</v>
      </c>
      <c r="E262" s="398"/>
      <c r="F262" s="399"/>
      <c r="G262" s="403">
        <v>1350</v>
      </c>
      <c r="H262" s="404"/>
      <c r="I262" s="404"/>
      <c r="J262" s="404"/>
      <c r="K262" s="405"/>
      <c r="L262" s="403">
        <v>1500</v>
      </c>
      <c r="M262" s="404"/>
      <c r="N262" s="404"/>
      <c r="O262" s="404"/>
      <c r="P262" s="404"/>
      <c r="Q262" s="405"/>
      <c r="R262" s="403">
        <v>2000</v>
      </c>
      <c r="S262" s="405"/>
    </row>
    <row r="263" spans="3:22" x14ac:dyDescent="0.2">
      <c r="C263" s="193"/>
      <c r="D263" s="398"/>
      <c r="E263" s="398"/>
      <c r="F263" s="399"/>
      <c r="G263" s="400"/>
      <c r="H263" s="401"/>
      <c r="I263" s="401"/>
      <c r="J263" s="401"/>
      <c r="K263" s="402"/>
      <c r="L263" s="400"/>
      <c r="M263" s="401"/>
      <c r="N263" s="401"/>
      <c r="O263" s="401"/>
      <c r="P263" s="401"/>
      <c r="Q263" s="402"/>
      <c r="R263" s="397"/>
      <c r="S263" s="399"/>
    </row>
    <row r="264" spans="3:22" ht="25.5" x14ac:dyDescent="0.2">
      <c r="C264" s="191" t="s">
        <v>313</v>
      </c>
      <c r="D264" s="397" t="s">
        <v>306</v>
      </c>
      <c r="E264" s="398"/>
      <c r="F264" s="399"/>
      <c r="G264" s="406">
        <f>G260/G262</f>
        <v>1</v>
      </c>
      <c r="H264" s="407"/>
      <c r="I264" s="407"/>
      <c r="J264" s="407"/>
      <c r="K264" s="408"/>
      <c r="L264" s="409">
        <f>L260/L262</f>
        <v>1</v>
      </c>
      <c r="M264" s="410"/>
      <c r="N264" s="410"/>
      <c r="O264" s="410"/>
      <c r="P264" s="410"/>
      <c r="Q264" s="411"/>
      <c r="R264" s="409">
        <f>R262/R260</f>
        <v>1</v>
      </c>
      <c r="S264" s="411"/>
    </row>
    <row r="265" spans="3:22" x14ac:dyDescent="0.2">
      <c r="C265" s="107"/>
      <c r="E265" s="20"/>
      <c r="F265" s="20"/>
      <c r="G265" s="20"/>
      <c r="H265" s="20"/>
      <c r="I265" s="20"/>
      <c r="J265" s="20"/>
      <c r="K265" s="20"/>
      <c r="L265" s="20"/>
      <c r="M265" s="20"/>
      <c r="N265" s="20"/>
      <c r="O265" s="20"/>
      <c r="P265" s="20"/>
      <c r="Q265" s="20"/>
      <c r="R265" s="20"/>
      <c r="S265" s="20"/>
      <c r="T265" s="20"/>
      <c r="U265" s="20"/>
      <c r="V265" s="20"/>
    </row>
    <row r="266" spans="3:22" ht="15" x14ac:dyDescent="0.2">
      <c r="C266" s="84" t="s">
        <v>75</v>
      </c>
      <c r="D266" s="80"/>
      <c r="E266" s="457" t="s">
        <v>178</v>
      </c>
      <c r="F266" s="458"/>
      <c r="G266" s="458"/>
      <c r="H266" s="458"/>
      <c r="I266" s="458"/>
      <c r="J266" s="458"/>
      <c r="K266" s="458"/>
      <c r="L266" s="458"/>
      <c r="M266" s="458"/>
      <c r="N266" s="458"/>
      <c r="O266" s="458"/>
      <c r="P266" s="458"/>
      <c r="Q266" s="458"/>
      <c r="R266" s="458"/>
      <c r="S266" s="458"/>
      <c r="T266" s="458"/>
      <c r="U266" s="458"/>
      <c r="V266" s="459"/>
    </row>
    <row r="268" spans="3:22" ht="15" x14ac:dyDescent="0.2">
      <c r="C268" s="66" t="s">
        <v>76</v>
      </c>
      <c r="D268" s="80"/>
      <c r="E268" s="186"/>
      <c r="F268" s="20"/>
      <c r="G268" s="185" t="s">
        <v>77</v>
      </c>
      <c r="H268" s="20"/>
      <c r="I268" s="20"/>
      <c r="J268" s="184" t="s">
        <v>164</v>
      </c>
      <c r="L268" s="415" t="s">
        <v>78</v>
      </c>
      <c r="M268" s="415"/>
      <c r="N268" s="415"/>
      <c r="P268" s="66"/>
      <c r="Q268" s="80"/>
      <c r="R268" s="68" t="s">
        <v>79</v>
      </c>
      <c r="S268" s="80"/>
      <c r="T268" s="91"/>
      <c r="V268" s="68" t="s">
        <v>80</v>
      </c>
    </row>
    <row r="269" spans="3:22" x14ac:dyDescent="0.2">
      <c r="C269" s="63"/>
      <c r="D269" s="63"/>
    </row>
    <row r="271" spans="3:22" ht="15" x14ac:dyDescent="0.2">
      <c r="C271" s="66" t="s">
        <v>81</v>
      </c>
      <c r="D271" s="80"/>
      <c r="E271" s="91"/>
      <c r="G271" s="185" t="s">
        <v>82</v>
      </c>
      <c r="J271" s="184"/>
      <c r="L271" s="83" t="s">
        <v>83</v>
      </c>
      <c r="P271" s="184" t="s">
        <v>164</v>
      </c>
      <c r="Q271" s="80"/>
      <c r="R271" s="68" t="s">
        <v>84</v>
      </c>
    </row>
    <row r="272" spans="3:22" x14ac:dyDescent="0.2">
      <c r="C272" s="63"/>
      <c r="D272" s="63"/>
    </row>
    <row r="273" spans="1:22" x14ac:dyDescent="0.2">
      <c r="D273" s="68"/>
      <c r="J273" s="66"/>
      <c r="L273" s="415" t="s">
        <v>85</v>
      </c>
      <c r="M273" s="415"/>
      <c r="N273" s="415"/>
      <c r="P273" s="184"/>
      <c r="Q273" s="80"/>
      <c r="R273" s="68" t="s">
        <v>86</v>
      </c>
      <c r="S273" s="92"/>
      <c r="T273" s="91"/>
      <c r="V273" s="68" t="s">
        <v>87</v>
      </c>
    </row>
    <row r="275" spans="1:22" x14ac:dyDescent="0.2">
      <c r="C275" s="93" t="s">
        <v>88</v>
      </c>
      <c r="D275" s="70"/>
      <c r="E275" s="91"/>
      <c r="G275" s="25" t="s">
        <v>89</v>
      </c>
      <c r="J275" s="186"/>
      <c r="L275" s="25" t="s">
        <v>90</v>
      </c>
      <c r="P275" s="186"/>
      <c r="R275" s="25" t="s">
        <v>91</v>
      </c>
    </row>
    <row r="277" spans="1:22" x14ac:dyDescent="0.2">
      <c r="E277" s="94"/>
      <c r="F277" s="95"/>
      <c r="G277" s="96"/>
      <c r="J277" s="94"/>
      <c r="K277" s="95"/>
      <c r="L277" s="96"/>
      <c r="P277" s="94"/>
      <c r="Q277" s="95"/>
      <c r="R277" s="96"/>
    </row>
    <row r="278" spans="1:22" x14ac:dyDescent="0.2">
      <c r="E278" s="97"/>
      <c r="F278" s="20"/>
      <c r="G278" s="98"/>
      <c r="J278" s="97"/>
      <c r="K278" s="20"/>
      <c r="L278" s="98"/>
      <c r="P278" s="97"/>
      <c r="Q278" s="20"/>
      <c r="R278" s="98"/>
    </row>
    <row r="279" spans="1:22" x14ac:dyDescent="0.2">
      <c r="E279" s="99"/>
      <c r="F279" s="100"/>
      <c r="G279" s="101"/>
      <c r="J279" s="99"/>
      <c r="K279" s="100"/>
      <c r="L279" s="101"/>
      <c r="P279" s="99"/>
      <c r="Q279" s="100"/>
      <c r="R279" s="101"/>
    </row>
    <row r="281" spans="1:22" ht="15" x14ac:dyDescent="0.2">
      <c r="C281" s="102" t="s">
        <v>92</v>
      </c>
      <c r="D281" s="416" t="s">
        <v>315</v>
      </c>
      <c r="E281" s="416"/>
      <c r="F281" s="416"/>
      <c r="G281" s="416"/>
      <c r="H281" s="416"/>
      <c r="I281" s="416"/>
      <c r="J281" s="416"/>
      <c r="K281" s="416"/>
      <c r="L281" s="416"/>
      <c r="M281" s="416"/>
      <c r="N281" s="416"/>
      <c r="O281" s="416"/>
      <c r="P281" s="416"/>
      <c r="Q281" s="416"/>
      <c r="R281" s="416"/>
      <c r="S281" s="416"/>
      <c r="T281" s="416"/>
      <c r="U281" s="416"/>
      <c r="V281" s="417"/>
    </row>
    <row r="282" spans="1:22" x14ac:dyDescent="0.2">
      <c r="C282" s="103"/>
      <c r="D282" s="104"/>
      <c r="E282" s="61"/>
      <c r="F282" s="61"/>
      <c r="G282" s="61"/>
      <c r="H282" s="61"/>
      <c r="I282" s="61"/>
      <c r="J282" s="61"/>
      <c r="K282" s="61"/>
      <c r="L282" s="61"/>
      <c r="M282" s="61"/>
      <c r="N282" s="61"/>
      <c r="O282" s="61"/>
      <c r="P282" s="61"/>
      <c r="Q282" s="61"/>
      <c r="R282" s="61"/>
      <c r="S282" s="61"/>
      <c r="T282" s="61"/>
      <c r="U282" s="61"/>
      <c r="V282" s="62"/>
    </row>
    <row r="283" spans="1:22" x14ac:dyDescent="0.2">
      <c r="C283" s="80"/>
      <c r="D283" s="80"/>
      <c r="E283" s="20"/>
      <c r="F283" s="20"/>
      <c r="G283" s="20"/>
      <c r="H283" s="20"/>
      <c r="I283" s="20"/>
      <c r="J283" s="20"/>
      <c r="K283" s="20"/>
      <c r="L283" s="20"/>
      <c r="M283" s="20"/>
      <c r="N283" s="20"/>
      <c r="O283" s="20"/>
      <c r="P283" s="20"/>
      <c r="Q283" s="20"/>
      <c r="R283" s="20"/>
      <c r="S283" s="20"/>
      <c r="T283" s="20"/>
      <c r="U283" s="20"/>
      <c r="V283" s="20"/>
    </row>
    <row r="284" spans="1:22" x14ac:dyDescent="0.2">
      <c r="C284" s="80"/>
      <c r="D284" s="80"/>
      <c r="E284" s="20"/>
      <c r="F284" s="20"/>
      <c r="G284" s="20"/>
      <c r="H284" s="20"/>
      <c r="I284" s="20"/>
      <c r="J284" s="20"/>
      <c r="K284" s="20"/>
      <c r="L284" s="20"/>
      <c r="M284" s="20"/>
      <c r="N284" s="20"/>
      <c r="O284" s="20"/>
      <c r="P284" s="20"/>
      <c r="Q284" s="20"/>
      <c r="R284" s="20"/>
      <c r="S284" s="20"/>
      <c r="T284" s="20"/>
      <c r="U284" s="20"/>
      <c r="V284" s="20"/>
    </row>
    <row r="286" spans="1:22" ht="15" x14ac:dyDescent="0.2">
      <c r="A286" s="55"/>
      <c r="B286" s="56"/>
      <c r="C286" s="182" t="s">
        <v>93</v>
      </c>
      <c r="D286" s="182"/>
      <c r="E286" s="418" t="s">
        <v>94</v>
      </c>
      <c r="F286" s="418"/>
      <c r="G286" s="418"/>
      <c r="H286" s="418"/>
      <c r="I286" s="418"/>
      <c r="J286" s="418"/>
      <c r="K286" s="418"/>
      <c r="L286" s="418"/>
      <c r="M286" s="418"/>
      <c r="N286" s="56"/>
      <c r="O286" s="56"/>
      <c r="P286" s="56"/>
      <c r="Q286" s="56"/>
      <c r="R286" s="418" t="s">
        <v>95</v>
      </c>
      <c r="S286" s="418"/>
      <c r="T286" s="418"/>
      <c r="U286" s="418"/>
      <c r="V286" s="419"/>
    </row>
    <row r="287" spans="1:22" x14ac:dyDescent="0.2">
      <c r="A287" s="58"/>
      <c r="B287" s="20"/>
      <c r="C287" s="257"/>
      <c r="D287" s="257"/>
      <c r="E287" s="257"/>
      <c r="F287" s="257"/>
      <c r="G287" s="257"/>
      <c r="H287" s="257"/>
      <c r="I287" s="257"/>
      <c r="J287" s="257"/>
      <c r="K287" s="257"/>
      <c r="L287" s="257"/>
      <c r="M287" s="257"/>
      <c r="N287" s="20"/>
      <c r="O287" s="20"/>
      <c r="P287" s="20"/>
      <c r="Q287" s="20"/>
      <c r="R287" s="257"/>
      <c r="S287" s="257"/>
      <c r="T287" s="257"/>
      <c r="U287" s="257"/>
      <c r="V287" s="258"/>
    </row>
    <row r="288" spans="1:22" x14ac:dyDescent="0.2">
      <c r="A288" s="58"/>
      <c r="B288" s="20"/>
      <c r="C288" s="273"/>
      <c r="D288" s="273"/>
      <c r="E288" s="273"/>
      <c r="F288" s="273"/>
      <c r="G288" s="273"/>
      <c r="H288" s="273"/>
      <c r="I288" s="273"/>
      <c r="J288" s="273"/>
      <c r="K288" s="273"/>
      <c r="L288" s="273"/>
      <c r="M288" s="273"/>
      <c r="N288" s="20"/>
      <c r="O288" s="20"/>
      <c r="P288" s="20"/>
      <c r="Q288" s="20"/>
      <c r="R288" s="273"/>
      <c r="S288" s="273"/>
      <c r="T288" s="273"/>
      <c r="U288" s="273"/>
      <c r="V288" s="274"/>
    </row>
    <row r="289" spans="1:22" x14ac:dyDescent="0.2">
      <c r="A289" s="58"/>
      <c r="B289" s="20"/>
      <c r="C289" s="257"/>
      <c r="D289" s="257"/>
      <c r="E289" s="257"/>
      <c r="F289" s="257"/>
      <c r="G289" s="257"/>
      <c r="H289" s="257"/>
      <c r="I289" s="257"/>
      <c r="J289" s="257"/>
      <c r="K289" s="257"/>
      <c r="L289" s="257"/>
      <c r="M289" s="257"/>
      <c r="N289" s="20"/>
      <c r="O289" s="20"/>
      <c r="P289" s="20"/>
      <c r="Q289" s="20"/>
      <c r="R289" s="257"/>
      <c r="S289" s="257"/>
      <c r="T289" s="257"/>
      <c r="U289" s="257"/>
      <c r="V289" s="258"/>
    </row>
    <row r="290" spans="1:22" x14ac:dyDescent="0.2">
      <c r="A290" s="58"/>
      <c r="B290" s="20"/>
      <c r="C290" s="187"/>
      <c r="D290" s="187"/>
      <c r="E290" s="187"/>
      <c r="F290" s="187"/>
      <c r="G290" s="187"/>
      <c r="H290" s="20"/>
      <c r="I290" s="20"/>
      <c r="J290" s="20"/>
      <c r="K290" s="20"/>
      <c r="L290" s="20"/>
      <c r="M290" s="20"/>
      <c r="N290" s="20"/>
      <c r="O290" s="20"/>
      <c r="P290" s="20"/>
      <c r="Q290" s="20"/>
      <c r="R290" s="20"/>
      <c r="S290" s="20"/>
      <c r="T290" s="20"/>
      <c r="U290" s="20"/>
      <c r="V290" s="59"/>
    </row>
    <row r="291" spans="1:22" ht="12.75" customHeight="1" x14ac:dyDescent="0.2">
      <c r="A291" s="58"/>
      <c r="B291" s="20"/>
      <c r="C291" s="187" t="s">
        <v>166</v>
      </c>
      <c r="D291" s="80"/>
      <c r="E291" s="393" t="s">
        <v>366</v>
      </c>
      <c r="F291" s="393"/>
      <c r="G291" s="393"/>
      <c r="H291" s="393"/>
      <c r="I291" s="393"/>
      <c r="J291" s="393"/>
      <c r="K291" s="393"/>
      <c r="L291" s="393"/>
      <c r="M291" s="393"/>
      <c r="N291" s="20"/>
      <c r="O291" s="20"/>
      <c r="P291" s="20"/>
      <c r="Q291" s="393" t="s">
        <v>366</v>
      </c>
      <c r="R291" s="393"/>
      <c r="S291" s="393"/>
      <c r="T291" s="393"/>
      <c r="U291" s="393"/>
      <c r="V291" s="394"/>
    </row>
    <row r="292" spans="1:22" x14ac:dyDescent="0.2">
      <c r="A292" s="60"/>
      <c r="B292" s="61"/>
      <c r="C292" s="183" t="s">
        <v>167</v>
      </c>
      <c r="D292" s="104"/>
      <c r="E292" s="395" t="s">
        <v>168</v>
      </c>
      <c r="F292" s="395"/>
      <c r="G292" s="395"/>
      <c r="H292" s="395"/>
      <c r="I292" s="395"/>
      <c r="J292" s="395"/>
      <c r="K292" s="395"/>
      <c r="L292" s="395"/>
      <c r="M292" s="395"/>
      <c r="N292" s="61"/>
      <c r="O292" s="61"/>
      <c r="P292" s="61"/>
      <c r="Q292" s="61"/>
      <c r="R292" s="395" t="s">
        <v>170</v>
      </c>
      <c r="S292" s="395"/>
      <c r="T292" s="395"/>
      <c r="U292" s="395"/>
      <c r="V292" s="396"/>
    </row>
    <row r="293" spans="1:22" x14ac:dyDescent="0.2">
      <c r="A293" s="20"/>
      <c r="B293" s="20"/>
      <c r="C293" s="187"/>
      <c r="D293" s="80"/>
      <c r="E293" s="187"/>
      <c r="F293" s="187"/>
      <c r="G293" s="187"/>
      <c r="H293" s="187"/>
      <c r="I293" s="187"/>
      <c r="J293" s="187"/>
      <c r="K293" s="187"/>
      <c r="L293" s="187"/>
      <c r="M293" s="187"/>
      <c r="N293" s="20"/>
      <c r="O293" s="20"/>
      <c r="P293" s="20"/>
      <c r="Q293" s="20"/>
      <c r="R293" s="187"/>
      <c r="S293" s="187"/>
      <c r="T293" s="187"/>
      <c r="U293" s="187"/>
      <c r="V293" s="187"/>
    </row>
    <row r="294" spans="1:22" x14ac:dyDescent="0.2">
      <c r="C294" s="108" t="s">
        <v>97</v>
      </c>
      <c r="D294" s="185"/>
      <c r="E294" s="107"/>
      <c r="F294" s="107"/>
      <c r="G294" s="107"/>
    </row>
    <row r="297" spans="1:22" x14ac:dyDescent="0.2">
      <c r="A297" s="55"/>
      <c r="B297" s="56"/>
      <c r="C297" s="56"/>
      <c r="D297" s="56"/>
      <c r="E297" s="56"/>
      <c r="F297" s="56"/>
      <c r="G297" s="56"/>
      <c r="H297" s="56"/>
      <c r="I297" s="56"/>
      <c r="J297" s="56"/>
      <c r="K297" s="56"/>
      <c r="L297" s="56"/>
      <c r="M297" s="56"/>
      <c r="N297" s="56"/>
      <c r="O297" s="56"/>
      <c r="P297" s="56"/>
      <c r="Q297" s="56"/>
      <c r="R297" s="56"/>
      <c r="S297" s="56"/>
      <c r="T297" s="56"/>
      <c r="U297" s="56"/>
      <c r="V297" s="57"/>
    </row>
    <row r="298" spans="1:22" s="71" customFormat="1" x14ac:dyDescent="0.2">
      <c r="A298" s="312"/>
      <c r="B298" s="76"/>
      <c r="C298" s="76"/>
      <c r="D298" s="76"/>
      <c r="E298" s="76"/>
      <c r="F298" s="76"/>
      <c r="G298" s="76"/>
      <c r="H298" s="76"/>
      <c r="I298" s="76"/>
      <c r="J298" s="76"/>
      <c r="K298" s="76"/>
      <c r="L298" s="76"/>
      <c r="M298" s="76"/>
      <c r="N298" s="76"/>
      <c r="O298" s="76"/>
      <c r="P298" s="76"/>
      <c r="Q298" s="76"/>
      <c r="R298" s="76"/>
      <c r="S298" s="76"/>
      <c r="T298" s="76"/>
      <c r="U298" s="76"/>
      <c r="V298" s="313"/>
    </row>
    <row r="299" spans="1:22" s="71" customFormat="1" x14ac:dyDescent="0.2">
      <c r="A299" s="312"/>
      <c r="B299" s="76"/>
      <c r="C299" s="76"/>
      <c r="D299" s="76"/>
      <c r="E299" s="76"/>
      <c r="F299" s="76"/>
      <c r="G299" s="76"/>
      <c r="H299" s="76"/>
      <c r="I299" s="76"/>
      <c r="J299" s="76"/>
      <c r="K299" s="76"/>
      <c r="L299" s="76"/>
      <c r="M299" s="76"/>
      <c r="N299" s="76"/>
      <c r="O299" s="76"/>
      <c r="P299" s="76"/>
      <c r="Q299" s="76"/>
      <c r="R299" s="76"/>
      <c r="S299" s="76"/>
      <c r="T299" s="76"/>
      <c r="U299" s="76"/>
      <c r="V299" s="313"/>
    </row>
    <row r="300" spans="1:22" s="71" customFormat="1" x14ac:dyDescent="0.2">
      <c r="A300" s="312"/>
      <c r="B300" s="76"/>
      <c r="C300" s="76"/>
      <c r="D300" s="76"/>
      <c r="E300" s="76"/>
      <c r="F300" s="76"/>
      <c r="G300" s="76"/>
      <c r="H300" s="76"/>
      <c r="I300" s="76"/>
      <c r="J300" s="76"/>
      <c r="K300" s="76"/>
      <c r="L300" s="76"/>
      <c r="M300" s="76"/>
      <c r="N300" s="76"/>
      <c r="O300" s="76"/>
      <c r="P300" s="76"/>
      <c r="Q300" s="76"/>
      <c r="R300" s="76"/>
      <c r="S300" s="76"/>
      <c r="T300" s="76"/>
      <c r="U300" s="76"/>
      <c r="V300" s="313"/>
    </row>
    <row r="301" spans="1:22" x14ac:dyDescent="0.2">
      <c r="A301" s="58"/>
      <c r="B301" s="20"/>
      <c r="C301" s="20"/>
      <c r="D301" s="20"/>
      <c r="E301" s="20"/>
      <c r="F301" s="20"/>
      <c r="G301" s="20"/>
      <c r="H301" s="20"/>
      <c r="I301" s="20"/>
      <c r="J301" s="20"/>
      <c r="K301" s="20"/>
      <c r="L301" s="20"/>
      <c r="M301" s="20"/>
      <c r="N301" s="20"/>
      <c r="O301" s="20"/>
      <c r="P301" s="20"/>
      <c r="Q301" s="20"/>
      <c r="R301" s="20"/>
      <c r="S301" s="20"/>
      <c r="T301" s="20"/>
      <c r="U301" s="20"/>
      <c r="V301" s="59"/>
    </row>
    <row r="302" spans="1:22" x14ac:dyDescent="0.2">
      <c r="A302" s="60"/>
      <c r="B302" s="61"/>
      <c r="C302" s="61"/>
      <c r="D302" s="61"/>
      <c r="E302" s="61"/>
      <c r="F302" s="61"/>
      <c r="G302" s="61"/>
      <c r="H302" s="61"/>
      <c r="I302" s="61"/>
      <c r="J302" s="61"/>
      <c r="K302" s="61"/>
      <c r="L302" s="61"/>
      <c r="M302" s="61"/>
      <c r="N302" s="61"/>
      <c r="O302" s="61"/>
      <c r="P302" s="61"/>
      <c r="Q302" s="61"/>
      <c r="R302" s="61"/>
      <c r="S302" s="61"/>
      <c r="T302" s="61"/>
      <c r="U302" s="61"/>
      <c r="V302" s="62"/>
    </row>
    <row r="304" spans="1:22" x14ac:dyDescent="0.2">
      <c r="A304" s="63" t="s">
        <v>54</v>
      </c>
    </row>
    <row r="305" spans="1:22" x14ac:dyDescent="0.2">
      <c r="D305" s="64"/>
    </row>
    <row r="306" spans="1:22" ht="23.25" customHeight="1" x14ac:dyDescent="0.2">
      <c r="A306" s="20"/>
      <c r="D306" s="185"/>
      <c r="E306" s="184"/>
      <c r="F306" s="67"/>
      <c r="G306" s="415" t="s">
        <v>55</v>
      </c>
      <c r="H306" s="415"/>
      <c r="I306" s="415"/>
      <c r="J306" s="415"/>
      <c r="K306" s="415"/>
      <c r="L306" s="415"/>
      <c r="P306" s="184" t="s">
        <v>164</v>
      </c>
      <c r="R306" s="68" t="s">
        <v>56</v>
      </c>
      <c r="S306" s="68"/>
      <c r="T306" s="68"/>
      <c r="U306" s="68"/>
    </row>
    <row r="307" spans="1:22" x14ac:dyDescent="0.2">
      <c r="C307" s="64"/>
      <c r="D307" s="64"/>
    </row>
    <row r="308" spans="1:22" x14ac:dyDescent="0.2">
      <c r="C308" s="63" t="s">
        <v>57</v>
      </c>
      <c r="D308" s="70"/>
    </row>
    <row r="309" spans="1:22" x14ac:dyDescent="0.2">
      <c r="C309" s="70"/>
      <c r="D309" s="70"/>
    </row>
    <row r="310" spans="1:22" ht="15" customHeight="1" x14ac:dyDescent="0.2">
      <c r="A310" s="71"/>
      <c r="B310" s="71"/>
      <c r="C310" s="72" t="s">
        <v>58</v>
      </c>
      <c r="D310" s="73"/>
      <c r="E310" s="437" t="s">
        <v>179</v>
      </c>
      <c r="F310" s="438"/>
      <c r="G310" s="438"/>
      <c r="H310" s="438"/>
      <c r="I310" s="438"/>
      <c r="J310" s="438"/>
      <c r="K310" s="438"/>
      <c r="L310" s="438"/>
      <c r="M310" s="438"/>
      <c r="N310" s="438"/>
      <c r="O310" s="438"/>
      <c r="P310" s="438"/>
      <c r="Q310" s="438"/>
      <c r="R310" s="438"/>
      <c r="S310" s="438"/>
      <c r="T310" s="438"/>
      <c r="U310" s="438"/>
      <c r="V310" s="439"/>
    </row>
    <row r="311" spans="1:22" x14ac:dyDescent="0.2">
      <c r="A311" s="71"/>
      <c r="B311" s="71"/>
      <c r="C311" s="71"/>
      <c r="D311" s="71"/>
      <c r="E311" s="71"/>
      <c r="F311" s="71"/>
      <c r="G311" s="71"/>
      <c r="H311" s="71"/>
      <c r="I311" s="71"/>
      <c r="J311" s="71"/>
      <c r="K311" s="71"/>
      <c r="L311" s="71"/>
      <c r="M311" s="71"/>
      <c r="N311" s="71"/>
      <c r="O311" s="71"/>
      <c r="P311" s="71"/>
      <c r="Q311" s="71"/>
      <c r="R311" s="71"/>
      <c r="S311" s="71"/>
      <c r="T311" s="71"/>
      <c r="U311" s="71"/>
      <c r="V311" s="71"/>
    </row>
    <row r="312" spans="1:22" ht="15" x14ac:dyDescent="0.2">
      <c r="A312" s="71"/>
      <c r="B312" s="71"/>
      <c r="C312" s="72" t="s">
        <v>59</v>
      </c>
      <c r="D312" s="73"/>
      <c r="E312" s="437" t="s">
        <v>180</v>
      </c>
      <c r="F312" s="438"/>
      <c r="G312" s="438"/>
      <c r="H312" s="438"/>
      <c r="I312" s="438"/>
      <c r="J312" s="438"/>
      <c r="K312" s="438"/>
      <c r="L312" s="438"/>
      <c r="M312" s="438"/>
      <c r="N312" s="438"/>
      <c r="O312" s="438"/>
      <c r="P312" s="438"/>
      <c r="Q312" s="438"/>
      <c r="R312" s="438"/>
      <c r="S312" s="438"/>
      <c r="T312" s="438"/>
      <c r="U312" s="438"/>
      <c r="V312" s="439"/>
    </row>
    <row r="313" spans="1:22" x14ac:dyDescent="0.2">
      <c r="A313" s="71"/>
      <c r="B313" s="71"/>
      <c r="C313" s="71"/>
      <c r="D313" s="71"/>
      <c r="E313" s="71"/>
      <c r="F313" s="71"/>
      <c r="G313" s="71"/>
      <c r="H313" s="71"/>
      <c r="I313" s="71"/>
      <c r="J313" s="71"/>
      <c r="K313" s="71"/>
      <c r="L313" s="71"/>
      <c r="M313" s="71"/>
      <c r="N313" s="71"/>
      <c r="O313" s="71"/>
      <c r="P313" s="71"/>
      <c r="Q313" s="71"/>
      <c r="R313" s="71"/>
      <c r="S313" s="71"/>
      <c r="T313" s="71"/>
      <c r="U313" s="71"/>
      <c r="V313" s="71"/>
    </row>
    <row r="314" spans="1:22" ht="15" x14ac:dyDescent="0.2">
      <c r="A314" s="71"/>
      <c r="B314" s="71"/>
      <c r="C314" s="72" t="s">
        <v>60</v>
      </c>
      <c r="D314" s="73"/>
      <c r="E314" s="437" t="s">
        <v>181</v>
      </c>
      <c r="F314" s="438"/>
      <c r="G314" s="438"/>
      <c r="H314" s="438"/>
      <c r="I314" s="438"/>
      <c r="J314" s="438"/>
      <c r="K314" s="438"/>
      <c r="L314" s="438"/>
      <c r="M314" s="438"/>
      <c r="N314" s="438"/>
      <c r="O314" s="438"/>
      <c r="P314" s="438"/>
      <c r="Q314" s="438"/>
      <c r="R314" s="438"/>
      <c r="S314" s="438"/>
      <c r="T314" s="438"/>
      <c r="U314" s="438"/>
      <c r="V314" s="439"/>
    </row>
    <row r="315" spans="1:22" x14ac:dyDescent="0.2">
      <c r="A315" s="71"/>
      <c r="B315" s="71"/>
      <c r="C315" s="71"/>
      <c r="D315" s="71"/>
      <c r="E315" s="71"/>
      <c r="F315" s="71"/>
      <c r="G315" s="71"/>
      <c r="H315" s="71"/>
      <c r="I315" s="71"/>
      <c r="J315" s="71"/>
      <c r="K315" s="71"/>
      <c r="L315" s="71"/>
      <c r="M315" s="71"/>
      <c r="N315" s="71"/>
      <c r="O315" s="71"/>
      <c r="P315" s="71"/>
      <c r="Q315" s="71"/>
      <c r="R315" s="71"/>
      <c r="S315" s="71"/>
      <c r="T315" s="71"/>
      <c r="U315" s="71"/>
      <c r="V315" s="71"/>
    </row>
    <row r="316" spans="1:22" ht="15" customHeight="1" x14ac:dyDescent="0.2">
      <c r="A316" s="71"/>
      <c r="B316" s="71"/>
      <c r="C316" s="72" t="s">
        <v>61</v>
      </c>
      <c r="D316" s="73"/>
      <c r="E316" s="437" t="s">
        <v>106</v>
      </c>
      <c r="F316" s="438"/>
      <c r="G316" s="438"/>
      <c r="H316" s="438"/>
      <c r="I316" s="438"/>
      <c r="J316" s="438"/>
      <c r="K316" s="438"/>
      <c r="L316" s="438"/>
      <c r="M316" s="438"/>
      <c r="N316" s="438"/>
      <c r="O316" s="438"/>
      <c r="P316" s="438"/>
      <c r="Q316" s="438"/>
      <c r="R316" s="438"/>
      <c r="S316" s="438"/>
      <c r="T316" s="438"/>
      <c r="U316" s="438"/>
      <c r="V316" s="439"/>
    </row>
    <row r="317" spans="1:22" x14ac:dyDescent="0.2">
      <c r="A317" s="71"/>
      <c r="B317" s="71"/>
      <c r="C317" s="74"/>
      <c r="D317" s="73"/>
      <c r="E317" s="194"/>
      <c r="F317" s="194"/>
      <c r="G317" s="194"/>
      <c r="H317" s="75"/>
      <c r="I317" s="75"/>
      <c r="J317" s="75"/>
      <c r="K317" s="75"/>
      <c r="L317" s="75"/>
      <c r="M317" s="75"/>
      <c r="N317" s="75"/>
      <c r="O317" s="75"/>
      <c r="P317" s="75"/>
      <c r="Q317" s="75"/>
      <c r="R317" s="75"/>
      <c r="S317" s="75"/>
      <c r="T317" s="75"/>
      <c r="U317" s="75"/>
      <c r="V317" s="76"/>
    </row>
    <row r="318" spans="1:22" ht="15" x14ac:dyDescent="0.2">
      <c r="A318" s="71"/>
      <c r="B318" s="71"/>
      <c r="C318" s="72" t="s">
        <v>62</v>
      </c>
      <c r="D318" s="71"/>
      <c r="E318" s="440">
        <v>32338</v>
      </c>
      <c r="F318" s="441"/>
      <c r="G318" s="441"/>
      <c r="H318" s="441"/>
      <c r="I318" s="441"/>
      <c r="J318" s="441"/>
      <c r="K318" s="441"/>
      <c r="L318" s="441"/>
      <c r="M318" s="441"/>
      <c r="N318" s="441"/>
      <c r="O318" s="441"/>
      <c r="P318" s="441"/>
      <c r="Q318" s="441"/>
      <c r="R318" s="441"/>
      <c r="S318" s="441"/>
      <c r="T318" s="441"/>
      <c r="U318" s="441"/>
      <c r="V318" s="442"/>
    </row>
    <row r="319" spans="1:22" x14ac:dyDescent="0.2">
      <c r="A319" s="71"/>
      <c r="B319" s="71"/>
      <c r="C319" s="71"/>
      <c r="D319" s="71"/>
      <c r="E319" s="76"/>
      <c r="F319" s="76"/>
      <c r="G319" s="76"/>
      <c r="H319" s="76"/>
      <c r="I319" s="76"/>
      <c r="J319" s="76"/>
      <c r="K319" s="76"/>
      <c r="L319" s="76"/>
      <c r="M319" s="76"/>
      <c r="N319" s="76"/>
      <c r="O319" s="76"/>
      <c r="P319" s="76"/>
      <c r="Q319" s="76"/>
      <c r="R319" s="76"/>
      <c r="S319" s="76"/>
      <c r="T319" s="76"/>
      <c r="U319" s="76"/>
      <c r="V319" s="76"/>
    </row>
    <row r="320" spans="1:22" ht="15" x14ac:dyDescent="0.2">
      <c r="A320" s="71"/>
      <c r="B320" s="71"/>
      <c r="C320" s="72" t="s">
        <v>63</v>
      </c>
      <c r="D320" s="73"/>
      <c r="E320" s="437" t="s">
        <v>165</v>
      </c>
      <c r="F320" s="438"/>
      <c r="G320" s="438"/>
      <c r="H320" s="438"/>
      <c r="I320" s="438"/>
      <c r="J320" s="438"/>
      <c r="K320" s="438"/>
      <c r="L320" s="438"/>
      <c r="M320" s="438"/>
      <c r="N320" s="438"/>
      <c r="O320" s="438"/>
      <c r="P320" s="438"/>
      <c r="Q320" s="438"/>
      <c r="R320" s="438"/>
      <c r="S320" s="438"/>
      <c r="T320" s="438"/>
      <c r="U320" s="438"/>
      <c r="V320" s="439"/>
    </row>
    <row r="321" spans="1:22" x14ac:dyDescent="0.2">
      <c r="A321" s="71"/>
      <c r="B321" s="71"/>
      <c r="C321" s="71"/>
      <c r="D321" s="71"/>
      <c r="E321" s="76"/>
      <c r="F321" s="76"/>
      <c r="G321" s="76"/>
      <c r="H321" s="76"/>
      <c r="I321" s="76"/>
      <c r="J321" s="76"/>
      <c r="K321" s="76"/>
      <c r="L321" s="76"/>
      <c r="M321" s="76"/>
      <c r="N321" s="76"/>
      <c r="O321" s="76"/>
      <c r="P321" s="76"/>
      <c r="Q321" s="76"/>
      <c r="R321" s="76"/>
      <c r="S321" s="76"/>
      <c r="T321" s="76"/>
      <c r="U321" s="76"/>
      <c r="V321" s="76"/>
    </row>
    <row r="322" spans="1:22" ht="15" x14ac:dyDescent="0.2">
      <c r="A322" s="71"/>
      <c r="B322" s="71"/>
      <c r="C322" s="77" t="s">
        <v>64</v>
      </c>
      <c r="D322" s="73"/>
      <c r="E322" s="420" t="s">
        <v>172</v>
      </c>
      <c r="F322" s="421"/>
      <c r="G322" s="421"/>
      <c r="H322" s="421"/>
      <c r="I322" s="421"/>
      <c r="J322" s="421"/>
      <c r="K322" s="421"/>
      <c r="L322" s="421"/>
      <c r="M322" s="421"/>
      <c r="N322" s="421"/>
      <c r="O322" s="421"/>
      <c r="P322" s="421"/>
      <c r="Q322" s="421"/>
      <c r="R322" s="421"/>
      <c r="S322" s="421"/>
      <c r="T322" s="421"/>
      <c r="U322" s="421"/>
      <c r="V322" s="422"/>
    </row>
    <row r="323" spans="1:22" x14ac:dyDescent="0.2">
      <c r="A323" s="71"/>
      <c r="B323" s="71"/>
      <c r="C323" s="78"/>
      <c r="D323" s="73"/>
      <c r="E323" s="76"/>
      <c r="F323" s="76"/>
      <c r="G323" s="76"/>
      <c r="H323" s="76"/>
      <c r="I323" s="76"/>
      <c r="J323" s="76"/>
      <c r="K323" s="76"/>
      <c r="L323" s="76"/>
      <c r="M323" s="76"/>
      <c r="N323" s="76"/>
      <c r="O323" s="76"/>
      <c r="P323" s="76"/>
      <c r="Q323" s="76"/>
      <c r="R323" s="76"/>
      <c r="S323" s="76"/>
      <c r="T323" s="76"/>
      <c r="U323" s="76"/>
      <c r="V323" s="76"/>
    </row>
    <row r="324" spans="1:22" x14ac:dyDescent="0.2">
      <c r="A324" s="161"/>
      <c r="B324" s="161"/>
      <c r="C324" s="189" t="s">
        <v>65</v>
      </c>
      <c r="D324" s="190"/>
      <c r="E324" s="443" t="s">
        <v>171</v>
      </c>
      <c r="F324" s="444"/>
      <c r="G324" s="444"/>
      <c r="H324" s="444"/>
      <c r="I324" s="444"/>
      <c r="J324" s="444"/>
      <c r="K324" s="444"/>
      <c r="L324" s="444"/>
      <c r="M324" s="444"/>
      <c r="N324" s="444"/>
      <c r="O324" s="444"/>
      <c r="P324" s="444"/>
      <c r="Q324" s="444"/>
      <c r="R324" s="444"/>
      <c r="S324" s="444"/>
      <c r="T324" s="444"/>
      <c r="U324" s="444"/>
      <c r="V324" s="445"/>
    </row>
    <row r="325" spans="1:22" x14ac:dyDescent="0.2">
      <c r="C325" s="70"/>
      <c r="D325" s="70"/>
      <c r="E325" s="20"/>
      <c r="F325" s="20"/>
      <c r="G325" s="20"/>
      <c r="H325" s="20"/>
      <c r="I325" s="20"/>
      <c r="J325" s="20"/>
      <c r="K325" s="20"/>
      <c r="L325" s="20"/>
      <c r="M325" s="20"/>
      <c r="N325" s="20"/>
      <c r="O325" s="20"/>
      <c r="P325" s="20"/>
      <c r="Q325" s="20"/>
      <c r="R325" s="20"/>
      <c r="S325" s="20"/>
      <c r="T325" s="20"/>
      <c r="U325" s="20"/>
      <c r="V325" s="20"/>
    </row>
    <row r="326" spans="1:22" x14ac:dyDescent="0.2">
      <c r="C326" s="79" t="s">
        <v>66</v>
      </c>
      <c r="D326" s="80"/>
      <c r="E326" s="420" t="s">
        <v>319</v>
      </c>
      <c r="F326" s="421"/>
      <c r="G326" s="421"/>
      <c r="H326" s="421"/>
      <c r="I326" s="421"/>
      <c r="J326" s="421"/>
      <c r="K326" s="421"/>
      <c r="L326" s="421"/>
      <c r="M326" s="421"/>
      <c r="N326" s="421"/>
      <c r="O326" s="421"/>
      <c r="P326" s="421"/>
      <c r="Q326" s="421"/>
      <c r="R326" s="421"/>
      <c r="S326" s="421"/>
      <c r="T326" s="421"/>
      <c r="U326" s="421"/>
      <c r="V326" s="422"/>
    </row>
    <row r="328" spans="1:22" x14ac:dyDescent="0.2">
      <c r="C328" s="83" t="s">
        <v>67</v>
      </c>
      <c r="D328" s="70"/>
      <c r="E328" s="20"/>
      <c r="F328" s="20"/>
      <c r="G328" s="20"/>
      <c r="H328" s="20"/>
      <c r="I328" s="20"/>
      <c r="J328" s="20"/>
      <c r="K328" s="20"/>
      <c r="L328" s="20"/>
      <c r="M328" s="20"/>
      <c r="N328" s="20"/>
      <c r="O328" s="20"/>
      <c r="P328" s="20"/>
      <c r="Q328" s="20"/>
      <c r="R328" s="20"/>
      <c r="S328" s="20"/>
      <c r="T328" s="20"/>
      <c r="U328" s="20"/>
      <c r="V328" s="20"/>
    </row>
    <row r="329" spans="1:22" x14ac:dyDescent="0.2">
      <c r="E329" s="20"/>
      <c r="F329" s="20"/>
      <c r="G329" s="20"/>
      <c r="H329" s="20"/>
      <c r="I329" s="20"/>
      <c r="J329" s="20"/>
      <c r="K329" s="20"/>
      <c r="L329" s="20"/>
      <c r="M329" s="20"/>
      <c r="N329" s="20"/>
      <c r="O329" s="20"/>
      <c r="P329" s="20"/>
      <c r="Q329" s="20"/>
      <c r="R329" s="20"/>
      <c r="S329" s="20"/>
      <c r="T329" s="20"/>
      <c r="U329" s="20"/>
      <c r="V329" s="20"/>
    </row>
    <row r="330" spans="1:22" ht="15" x14ac:dyDescent="0.2">
      <c r="C330" s="66" t="s">
        <v>68</v>
      </c>
      <c r="D330" s="80"/>
      <c r="E330" s="412" t="s">
        <v>316</v>
      </c>
      <c r="F330" s="413"/>
      <c r="G330" s="413"/>
      <c r="H330" s="413"/>
      <c r="I330" s="413"/>
      <c r="J330" s="413"/>
      <c r="K330" s="413"/>
      <c r="L330" s="413"/>
      <c r="M330" s="413"/>
      <c r="N330" s="413"/>
      <c r="O330" s="413"/>
      <c r="P330" s="413"/>
      <c r="Q330" s="413"/>
      <c r="R330" s="413"/>
      <c r="S330" s="413"/>
      <c r="T330" s="413"/>
      <c r="U330" s="413"/>
      <c r="V330" s="414"/>
    </row>
    <row r="331" spans="1:22" x14ac:dyDescent="0.2">
      <c r="E331" s="20"/>
      <c r="F331" s="20"/>
      <c r="G331" s="20"/>
      <c r="H331" s="20"/>
      <c r="I331" s="20"/>
      <c r="J331" s="20"/>
      <c r="K331" s="20"/>
      <c r="L331" s="20"/>
      <c r="M331" s="20"/>
      <c r="N331" s="20"/>
      <c r="O331" s="20"/>
      <c r="P331" s="20"/>
      <c r="Q331" s="20"/>
      <c r="R331" s="20"/>
      <c r="S331" s="20"/>
      <c r="T331" s="20"/>
      <c r="U331" s="20"/>
      <c r="V331" s="20"/>
    </row>
    <row r="332" spans="1:22" x14ac:dyDescent="0.2">
      <c r="C332" s="84" t="s">
        <v>69</v>
      </c>
      <c r="D332" s="80"/>
      <c r="E332" s="420" t="s">
        <v>317</v>
      </c>
      <c r="F332" s="421"/>
      <c r="G332" s="421"/>
      <c r="H332" s="421"/>
      <c r="I332" s="421"/>
      <c r="J332" s="421"/>
      <c r="K332" s="421"/>
      <c r="L332" s="421"/>
      <c r="M332" s="421"/>
      <c r="N332" s="421"/>
      <c r="O332" s="421"/>
      <c r="P332" s="421"/>
      <c r="Q332" s="421"/>
      <c r="R332" s="421"/>
      <c r="S332" s="421"/>
      <c r="T332" s="421"/>
      <c r="U332" s="421"/>
      <c r="V332" s="422"/>
    </row>
    <row r="333" spans="1:22" x14ac:dyDescent="0.2">
      <c r="C333" s="85"/>
      <c r="D333" s="80"/>
      <c r="E333" s="20"/>
      <c r="F333" s="20"/>
      <c r="G333" s="20"/>
      <c r="H333" s="20"/>
      <c r="I333" s="20"/>
      <c r="J333" s="20"/>
      <c r="K333" s="20"/>
      <c r="L333" s="20"/>
      <c r="M333" s="20"/>
      <c r="N333" s="20"/>
      <c r="O333" s="20"/>
      <c r="P333" s="20"/>
      <c r="Q333" s="20"/>
      <c r="R333" s="20"/>
      <c r="S333" s="20"/>
      <c r="T333" s="20"/>
      <c r="U333" s="20"/>
      <c r="V333" s="20"/>
    </row>
    <row r="334" spans="1:22" x14ac:dyDescent="0.2">
      <c r="C334" s="63" t="s">
        <v>70</v>
      </c>
      <c r="D334" s="80"/>
      <c r="E334" s="20"/>
      <c r="F334" s="20"/>
      <c r="G334" s="20"/>
      <c r="H334" s="20"/>
      <c r="I334" s="20"/>
      <c r="J334" s="20"/>
      <c r="K334" s="20"/>
      <c r="L334" s="20"/>
      <c r="M334" s="20"/>
      <c r="N334" s="20"/>
      <c r="O334" s="20"/>
      <c r="P334" s="20"/>
      <c r="Q334" s="20"/>
      <c r="R334" s="20"/>
      <c r="S334" s="20"/>
      <c r="T334" s="20"/>
      <c r="U334" s="20"/>
      <c r="V334" s="20"/>
    </row>
    <row r="335" spans="1:22" x14ac:dyDescent="0.2">
      <c r="C335" s="423" t="s">
        <v>71</v>
      </c>
      <c r="D335" s="425" t="s">
        <v>72</v>
      </c>
      <c r="E335" s="426"/>
      <c r="F335" s="427"/>
      <c r="G335" s="431" t="s">
        <v>73</v>
      </c>
      <c r="H335" s="432"/>
      <c r="I335" s="432"/>
      <c r="J335" s="432"/>
      <c r="K335" s="432"/>
      <c r="L335" s="432"/>
      <c r="M335" s="432"/>
      <c r="N335" s="432"/>
      <c r="O335" s="432"/>
      <c r="P335" s="432"/>
      <c r="Q335" s="433"/>
      <c r="R335" s="425" t="s">
        <v>74</v>
      </c>
      <c r="S335" s="427"/>
    </row>
    <row r="336" spans="1:22" x14ac:dyDescent="0.2">
      <c r="C336" s="424"/>
      <c r="D336" s="428"/>
      <c r="E336" s="429"/>
      <c r="F336" s="430"/>
      <c r="G336" s="431">
        <v>2011</v>
      </c>
      <c r="H336" s="432"/>
      <c r="I336" s="432"/>
      <c r="J336" s="432"/>
      <c r="K336" s="433"/>
      <c r="L336" s="434">
        <v>2012</v>
      </c>
      <c r="M336" s="435"/>
      <c r="N336" s="435"/>
      <c r="O336" s="435"/>
      <c r="P336" s="435"/>
      <c r="Q336" s="436"/>
      <c r="R336" s="428"/>
      <c r="S336" s="430"/>
    </row>
    <row r="337" spans="3:22" x14ac:dyDescent="0.2">
      <c r="C337" s="87"/>
      <c r="D337" s="87"/>
      <c r="E337" s="88"/>
      <c r="F337" s="88"/>
      <c r="G337" s="88"/>
      <c r="H337" s="88"/>
      <c r="I337" s="88"/>
      <c r="J337" s="187"/>
      <c r="K337" s="187"/>
      <c r="L337" s="187"/>
      <c r="M337" s="187"/>
      <c r="N337" s="187"/>
      <c r="O337" s="187"/>
    </row>
    <row r="338" spans="3:22" ht="25.5" customHeight="1" x14ac:dyDescent="0.2">
      <c r="C338" s="191" t="s">
        <v>182</v>
      </c>
      <c r="D338" s="397" t="s">
        <v>405</v>
      </c>
      <c r="E338" s="398"/>
      <c r="F338" s="399"/>
      <c r="G338" s="400">
        <v>0</v>
      </c>
      <c r="H338" s="401"/>
      <c r="I338" s="401"/>
      <c r="J338" s="401"/>
      <c r="K338" s="402"/>
      <c r="L338" s="400">
        <v>0</v>
      </c>
      <c r="M338" s="401"/>
      <c r="N338" s="401"/>
      <c r="O338" s="401"/>
      <c r="P338" s="401"/>
      <c r="Q338" s="402"/>
      <c r="R338" s="397">
        <v>20</v>
      </c>
      <c r="S338" s="399"/>
    </row>
    <row r="339" spans="3:22" x14ac:dyDescent="0.2">
      <c r="C339" s="192"/>
      <c r="D339" s="398"/>
      <c r="E339" s="398"/>
      <c r="F339" s="399"/>
      <c r="G339" s="400"/>
      <c r="H339" s="401"/>
      <c r="I339" s="401"/>
      <c r="J339" s="401"/>
      <c r="K339" s="402"/>
      <c r="L339" s="400"/>
      <c r="M339" s="401"/>
      <c r="N339" s="401"/>
      <c r="O339" s="401"/>
      <c r="P339" s="401"/>
      <c r="Q339" s="402"/>
      <c r="R339" s="397"/>
      <c r="S339" s="399"/>
    </row>
    <row r="340" spans="3:22" ht="24.75" customHeight="1" x14ac:dyDescent="0.2">
      <c r="C340" s="191" t="s">
        <v>183</v>
      </c>
      <c r="D340" s="397" t="s">
        <v>405</v>
      </c>
      <c r="E340" s="398"/>
      <c r="F340" s="399"/>
      <c r="G340" s="400">
        <v>0</v>
      </c>
      <c r="H340" s="401"/>
      <c r="I340" s="401"/>
      <c r="J340" s="401"/>
      <c r="K340" s="402"/>
      <c r="L340" s="400">
        <v>0</v>
      </c>
      <c r="M340" s="401"/>
      <c r="N340" s="401"/>
      <c r="O340" s="401"/>
      <c r="P340" s="401"/>
      <c r="Q340" s="402"/>
      <c r="R340" s="397">
        <v>20</v>
      </c>
      <c r="S340" s="399"/>
    </row>
    <row r="341" spans="3:22" x14ac:dyDescent="0.2">
      <c r="C341" s="193"/>
      <c r="D341" s="398"/>
      <c r="E341" s="398"/>
      <c r="F341" s="399"/>
      <c r="G341" s="400"/>
      <c r="H341" s="401"/>
      <c r="I341" s="401"/>
      <c r="J341" s="401"/>
      <c r="K341" s="402"/>
      <c r="L341" s="400"/>
      <c r="M341" s="401"/>
      <c r="N341" s="401"/>
      <c r="O341" s="401"/>
      <c r="P341" s="401"/>
      <c r="Q341" s="402"/>
      <c r="R341" s="397"/>
      <c r="S341" s="399"/>
    </row>
    <row r="342" spans="3:22" ht="26.25" customHeight="1" x14ac:dyDescent="0.2">
      <c r="C342" s="191" t="s">
        <v>316</v>
      </c>
      <c r="D342" s="397" t="s">
        <v>306</v>
      </c>
      <c r="E342" s="398"/>
      <c r="F342" s="399"/>
      <c r="G342" s="406">
        <v>0</v>
      </c>
      <c r="H342" s="407"/>
      <c r="I342" s="407"/>
      <c r="J342" s="407"/>
      <c r="K342" s="408"/>
      <c r="L342" s="409">
        <v>0</v>
      </c>
      <c r="M342" s="410"/>
      <c r="N342" s="410"/>
      <c r="O342" s="410"/>
      <c r="P342" s="410"/>
      <c r="Q342" s="411"/>
      <c r="R342" s="409">
        <f>R340/R338</f>
        <v>1</v>
      </c>
      <c r="S342" s="411"/>
    </row>
    <row r="343" spans="3:22" x14ac:dyDescent="0.2">
      <c r="C343" s="107"/>
      <c r="E343" s="20"/>
      <c r="F343" s="20"/>
      <c r="G343" s="20"/>
      <c r="H343" s="20"/>
      <c r="I343" s="20"/>
      <c r="J343" s="20"/>
      <c r="K343" s="20"/>
      <c r="L343" s="20"/>
      <c r="M343" s="20"/>
      <c r="N343" s="20"/>
      <c r="O343" s="20"/>
      <c r="P343" s="20"/>
      <c r="Q343" s="20"/>
      <c r="R343" s="20"/>
      <c r="S343" s="20"/>
      <c r="T343" s="20"/>
      <c r="U343" s="20"/>
      <c r="V343" s="20"/>
    </row>
    <row r="344" spans="3:22" ht="15" x14ac:dyDescent="0.2">
      <c r="C344" s="84" t="s">
        <v>75</v>
      </c>
      <c r="D344" s="80"/>
      <c r="E344" s="457" t="s">
        <v>185</v>
      </c>
      <c r="F344" s="458"/>
      <c r="G344" s="458"/>
      <c r="H344" s="458"/>
      <c r="I344" s="458"/>
      <c r="J344" s="458"/>
      <c r="K344" s="458"/>
      <c r="L344" s="458"/>
      <c r="M344" s="458"/>
      <c r="N344" s="458"/>
      <c r="O344" s="458"/>
      <c r="P344" s="458"/>
      <c r="Q344" s="458"/>
      <c r="R344" s="458"/>
      <c r="S344" s="458"/>
      <c r="T344" s="458"/>
      <c r="U344" s="458"/>
      <c r="V344" s="459"/>
    </row>
    <row r="346" spans="3:22" ht="15" x14ac:dyDescent="0.2">
      <c r="C346" s="66" t="s">
        <v>76</v>
      </c>
      <c r="D346" s="80"/>
      <c r="E346" s="186" t="s">
        <v>164</v>
      </c>
      <c r="F346" s="20"/>
      <c r="G346" s="185" t="s">
        <v>77</v>
      </c>
      <c r="H346" s="20"/>
      <c r="I346" s="20"/>
      <c r="J346" s="184"/>
      <c r="L346" s="415" t="s">
        <v>78</v>
      </c>
      <c r="M346" s="415"/>
      <c r="N346" s="415"/>
      <c r="P346" s="66"/>
      <c r="Q346" s="80"/>
      <c r="R346" s="68" t="s">
        <v>79</v>
      </c>
      <c r="S346" s="80"/>
      <c r="T346" s="91"/>
      <c r="V346" s="68" t="s">
        <v>80</v>
      </c>
    </row>
    <row r="347" spans="3:22" x14ac:dyDescent="0.2">
      <c r="C347" s="63"/>
      <c r="D347" s="63"/>
    </row>
    <row r="349" spans="3:22" ht="15" x14ac:dyDescent="0.2">
      <c r="C349" s="66" t="s">
        <v>81</v>
      </c>
      <c r="D349" s="80"/>
      <c r="E349" s="91"/>
      <c r="G349" s="185" t="s">
        <v>82</v>
      </c>
      <c r="J349" s="184"/>
      <c r="L349" s="83" t="s">
        <v>83</v>
      </c>
      <c r="P349" s="184" t="s">
        <v>164</v>
      </c>
      <c r="Q349" s="80"/>
      <c r="R349" s="68" t="s">
        <v>84</v>
      </c>
    </row>
    <row r="350" spans="3:22" x14ac:dyDescent="0.2">
      <c r="C350" s="63"/>
      <c r="D350" s="63"/>
    </row>
    <row r="351" spans="3:22" x14ac:dyDescent="0.2">
      <c r="D351" s="68"/>
      <c r="J351" s="66"/>
      <c r="L351" s="415" t="s">
        <v>85</v>
      </c>
      <c r="M351" s="415"/>
      <c r="N351" s="415"/>
      <c r="P351" s="184"/>
      <c r="Q351" s="80"/>
      <c r="R351" s="68" t="s">
        <v>86</v>
      </c>
      <c r="S351" s="92"/>
      <c r="T351" s="91"/>
      <c r="V351" s="68" t="s">
        <v>87</v>
      </c>
    </row>
    <row r="353" spans="1:22" x14ac:dyDescent="0.2">
      <c r="C353" s="93" t="s">
        <v>88</v>
      </c>
      <c r="D353" s="70"/>
      <c r="E353" s="91"/>
      <c r="G353" s="25" t="s">
        <v>89</v>
      </c>
      <c r="J353" s="186"/>
      <c r="L353" s="25" t="s">
        <v>90</v>
      </c>
      <c r="P353" s="186"/>
      <c r="R353" s="25" t="s">
        <v>91</v>
      </c>
    </row>
    <row r="355" spans="1:22" x14ac:dyDescent="0.2">
      <c r="E355" s="94"/>
      <c r="F355" s="95"/>
      <c r="G355" s="96"/>
      <c r="J355" s="94"/>
      <c r="K355" s="95"/>
      <c r="L355" s="96"/>
      <c r="P355" s="94"/>
      <c r="Q355" s="95"/>
      <c r="R355" s="96"/>
    </row>
    <row r="356" spans="1:22" x14ac:dyDescent="0.2">
      <c r="E356" s="97"/>
      <c r="F356" s="20"/>
      <c r="G356" s="98"/>
      <c r="J356" s="97"/>
      <c r="K356" s="20"/>
      <c r="L356" s="98"/>
      <c r="P356" s="97"/>
      <c r="Q356" s="20"/>
      <c r="R356" s="98"/>
    </row>
    <row r="357" spans="1:22" x14ac:dyDescent="0.2">
      <c r="E357" s="99"/>
      <c r="F357" s="100"/>
      <c r="G357" s="101"/>
      <c r="J357" s="99"/>
      <c r="K357" s="100"/>
      <c r="L357" s="101"/>
      <c r="P357" s="99"/>
      <c r="Q357" s="100"/>
      <c r="R357" s="101"/>
    </row>
    <row r="359" spans="1:22" ht="15" customHeight="1" x14ac:dyDescent="0.2">
      <c r="C359" s="102" t="s">
        <v>92</v>
      </c>
      <c r="D359" s="498" t="s">
        <v>315</v>
      </c>
      <c r="E359" s="498"/>
      <c r="F359" s="498"/>
      <c r="G359" s="498"/>
      <c r="H359" s="498"/>
      <c r="I359" s="498"/>
      <c r="J359" s="498"/>
      <c r="K359" s="498"/>
      <c r="L359" s="498"/>
      <c r="M359" s="498"/>
      <c r="N359" s="498"/>
      <c r="O359" s="498"/>
      <c r="P359" s="498"/>
      <c r="Q359" s="498"/>
      <c r="R359" s="498"/>
      <c r="S359" s="498"/>
      <c r="T359" s="498"/>
      <c r="U359" s="498"/>
      <c r="V359" s="499"/>
    </row>
    <row r="360" spans="1:22" x14ac:dyDescent="0.2">
      <c r="C360" s="103"/>
      <c r="D360" s="500"/>
      <c r="E360" s="500"/>
      <c r="F360" s="500"/>
      <c r="G360" s="500"/>
      <c r="H360" s="500"/>
      <c r="I360" s="500"/>
      <c r="J360" s="500"/>
      <c r="K360" s="500"/>
      <c r="L360" s="500"/>
      <c r="M360" s="500"/>
      <c r="N360" s="500"/>
      <c r="O360" s="500"/>
      <c r="P360" s="500"/>
      <c r="Q360" s="500"/>
      <c r="R360" s="500"/>
      <c r="S360" s="500"/>
      <c r="T360" s="500"/>
      <c r="U360" s="500"/>
      <c r="V360" s="501"/>
    </row>
    <row r="362" spans="1:22" ht="15" x14ac:dyDescent="0.2">
      <c r="A362" s="55"/>
      <c r="B362" s="56"/>
      <c r="C362" s="182" t="s">
        <v>93</v>
      </c>
      <c r="D362" s="182"/>
      <c r="E362" s="418" t="s">
        <v>94</v>
      </c>
      <c r="F362" s="418"/>
      <c r="G362" s="418"/>
      <c r="H362" s="418"/>
      <c r="I362" s="418"/>
      <c r="J362" s="418"/>
      <c r="K362" s="418"/>
      <c r="L362" s="418"/>
      <c r="M362" s="418"/>
      <c r="N362" s="56"/>
      <c r="O362" s="56"/>
      <c r="P362" s="56"/>
      <c r="Q362" s="56"/>
      <c r="R362" s="418" t="s">
        <v>95</v>
      </c>
      <c r="S362" s="418"/>
      <c r="T362" s="418"/>
      <c r="U362" s="418"/>
      <c r="V362" s="419"/>
    </row>
    <row r="363" spans="1:22" x14ac:dyDescent="0.2">
      <c r="A363" s="58"/>
      <c r="B363" s="20"/>
      <c r="C363" s="261"/>
      <c r="D363" s="261"/>
      <c r="E363" s="261"/>
      <c r="F363" s="261"/>
      <c r="G363" s="261"/>
      <c r="H363" s="261"/>
      <c r="I363" s="261"/>
      <c r="J363" s="261"/>
      <c r="K363" s="261"/>
      <c r="L363" s="261"/>
      <c r="M363" s="261"/>
      <c r="N363" s="20"/>
      <c r="O363" s="20"/>
      <c r="P363" s="20"/>
      <c r="Q363" s="20"/>
      <c r="R363" s="261"/>
      <c r="S363" s="261"/>
      <c r="T363" s="261"/>
      <c r="U363" s="261"/>
      <c r="V363" s="262"/>
    </row>
    <row r="364" spans="1:22" x14ac:dyDescent="0.2">
      <c r="A364" s="58"/>
      <c r="B364" s="20"/>
      <c r="C364" s="261"/>
      <c r="D364" s="261"/>
      <c r="E364" s="261"/>
      <c r="F364" s="261"/>
      <c r="G364" s="261"/>
      <c r="H364" s="261"/>
      <c r="I364" s="261"/>
      <c r="J364" s="261"/>
      <c r="K364" s="261"/>
      <c r="L364" s="261"/>
      <c r="M364" s="261"/>
      <c r="N364" s="20"/>
      <c r="O364" s="20"/>
      <c r="P364" s="20"/>
      <c r="Q364" s="20"/>
      <c r="R364" s="261"/>
      <c r="S364" s="261"/>
      <c r="T364" s="261"/>
      <c r="U364" s="261"/>
      <c r="V364" s="262"/>
    </row>
    <row r="365" spans="1:22" x14ac:dyDescent="0.2">
      <c r="A365" s="58"/>
      <c r="B365" s="20"/>
      <c r="C365" s="261"/>
      <c r="D365" s="261"/>
      <c r="E365" s="261"/>
      <c r="F365" s="261"/>
      <c r="G365" s="261"/>
      <c r="H365" s="261"/>
      <c r="I365" s="261"/>
      <c r="J365" s="261"/>
      <c r="K365" s="261"/>
      <c r="L365" s="261"/>
      <c r="M365" s="261"/>
      <c r="N365" s="20"/>
      <c r="O365" s="20"/>
      <c r="P365" s="20"/>
      <c r="Q365" s="20"/>
      <c r="R365" s="261"/>
      <c r="S365" s="261"/>
      <c r="T365" s="261"/>
      <c r="U365" s="261"/>
      <c r="V365" s="262"/>
    </row>
    <row r="366" spans="1:22" x14ac:dyDescent="0.2">
      <c r="A366" s="58"/>
      <c r="B366" s="20"/>
      <c r="C366" s="257"/>
      <c r="D366" s="257"/>
      <c r="E366" s="257"/>
      <c r="F366" s="257"/>
      <c r="G366" s="257"/>
      <c r="H366" s="257"/>
      <c r="I366" s="257"/>
      <c r="J366" s="257"/>
      <c r="K366" s="257"/>
      <c r="L366" s="257"/>
      <c r="M366" s="257"/>
      <c r="N366" s="20"/>
      <c r="O366" s="20"/>
      <c r="P366" s="20"/>
      <c r="Q366" s="20"/>
      <c r="R366" s="257"/>
      <c r="S366" s="257"/>
      <c r="T366" s="257"/>
      <c r="U366" s="257"/>
      <c r="V366" s="258"/>
    </row>
    <row r="367" spans="1:22" x14ac:dyDescent="0.2">
      <c r="A367" s="58"/>
      <c r="B367" s="20"/>
      <c r="C367" s="187"/>
      <c r="D367" s="187"/>
      <c r="E367" s="187"/>
      <c r="F367" s="187"/>
      <c r="G367" s="187"/>
      <c r="H367" s="20"/>
      <c r="I367" s="20"/>
      <c r="J367" s="20"/>
      <c r="K367" s="20"/>
      <c r="L367" s="20"/>
      <c r="M367" s="20"/>
      <c r="N367" s="20"/>
      <c r="O367" s="20"/>
      <c r="P367" s="20"/>
      <c r="Q367" s="20"/>
      <c r="R367" s="20"/>
      <c r="S367" s="20"/>
      <c r="T367" s="20"/>
      <c r="U367" s="20"/>
      <c r="V367" s="59"/>
    </row>
    <row r="368" spans="1:22" ht="12.75" customHeight="1" x14ac:dyDescent="0.2">
      <c r="A368" s="58"/>
      <c r="B368" s="20"/>
      <c r="C368" s="187" t="s">
        <v>166</v>
      </c>
      <c r="D368" s="80"/>
      <c r="E368" s="393" t="s">
        <v>366</v>
      </c>
      <c r="F368" s="393"/>
      <c r="G368" s="393"/>
      <c r="H368" s="393"/>
      <c r="I368" s="393"/>
      <c r="J368" s="393"/>
      <c r="K368" s="393"/>
      <c r="L368" s="393"/>
      <c r="M368" s="393"/>
      <c r="N368" s="20"/>
      <c r="O368" s="20"/>
      <c r="P368" s="20"/>
      <c r="Q368" s="393" t="s">
        <v>366</v>
      </c>
      <c r="R368" s="393"/>
      <c r="S368" s="393"/>
      <c r="T368" s="393"/>
      <c r="U368" s="393"/>
      <c r="V368" s="394"/>
    </row>
    <row r="369" spans="1:22" x14ac:dyDescent="0.2">
      <c r="A369" s="60"/>
      <c r="B369" s="61"/>
      <c r="C369" s="183" t="s">
        <v>167</v>
      </c>
      <c r="D369" s="104"/>
      <c r="E369" s="395" t="s">
        <v>168</v>
      </c>
      <c r="F369" s="395"/>
      <c r="G369" s="395"/>
      <c r="H369" s="395"/>
      <c r="I369" s="395"/>
      <c r="J369" s="395"/>
      <c r="K369" s="395"/>
      <c r="L369" s="395"/>
      <c r="M369" s="395"/>
      <c r="N369" s="61"/>
      <c r="O369" s="61"/>
      <c r="P369" s="61"/>
      <c r="Q369" s="61"/>
      <c r="R369" s="395" t="s">
        <v>170</v>
      </c>
      <c r="S369" s="395"/>
      <c r="T369" s="395"/>
      <c r="U369" s="395"/>
      <c r="V369" s="396"/>
    </row>
    <row r="370" spans="1:22" x14ac:dyDescent="0.2">
      <c r="A370" s="20"/>
      <c r="B370" s="20"/>
      <c r="C370" s="261"/>
      <c r="D370" s="80"/>
      <c r="E370" s="261"/>
      <c r="F370" s="261"/>
      <c r="G370" s="261"/>
      <c r="H370" s="261"/>
      <c r="I370" s="261"/>
      <c r="J370" s="261"/>
      <c r="K370" s="261"/>
      <c r="L370" s="261"/>
      <c r="M370" s="261"/>
      <c r="N370" s="20"/>
      <c r="O370" s="20"/>
      <c r="P370" s="20"/>
      <c r="Q370" s="20"/>
      <c r="R370" s="261"/>
      <c r="S370" s="261"/>
      <c r="T370" s="261"/>
      <c r="U370" s="261"/>
      <c r="V370" s="261"/>
    </row>
    <row r="371" spans="1:22" x14ac:dyDescent="0.2">
      <c r="A371" s="20"/>
      <c r="B371" s="20"/>
      <c r="C371" s="187"/>
      <c r="D371" s="80"/>
      <c r="E371" s="187"/>
      <c r="F371" s="187"/>
      <c r="G371" s="187"/>
      <c r="H371" s="187"/>
      <c r="I371" s="187"/>
      <c r="J371" s="187"/>
      <c r="K371" s="187"/>
      <c r="L371" s="187"/>
      <c r="M371" s="187"/>
      <c r="N371" s="20"/>
      <c r="O371" s="20"/>
      <c r="P371" s="20"/>
      <c r="Q371" s="20"/>
      <c r="R371" s="187"/>
      <c r="S371" s="187"/>
      <c r="T371" s="187"/>
      <c r="U371" s="187"/>
      <c r="V371" s="187"/>
    </row>
    <row r="372" spans="1:22" x14ac:dyDescent="0.2">
      <c r="C372" s="108" t="s">
        <v>97</v>
      </c>
      <c r="D372" s="185"/>
      <c r="E372" s="107"/>
      <c r="F372" s="107"/>
      <c r="G372" s="107"/>
    </row>
    <row r="375" spans="1:22" x14ac:dyDescent="0.2">
      <c r="A375" s="55"/>
      <c r="B375" s="56"/>
      <c r="C375" s="56"/>
      <c r="D375" s="56"/>
      <c r="E375" s="56"/>
      <c r="F375" s="56"/>
      <c r="G375" s="56"/>
      <c r="H375" s="56"/>
      <c r="I375" s="56"/>
      <c r="J375" s="56"/>
      <c r="K375" s="56"/>
      <c r="L375" s="56"/>
      <c r="M375" s="56"/>
      <c r="N375" s="56"/>
      <c r="O375" s="56"/>
      <c r="P375" s="56"/>
      <c r="Q375" s="56"/>
      <c r="R375" s="56"/>
      <c r="S375" s="56"/>
      <c r="T375" s="56"/>
      <c r="U375" s="56"/>
      <c r="V375" s="57"/>
    </row>
    <row r="376" spans="1:22" x14ac:dyDescent="0.2">
      <c r="A376" s="55"/>
      <c r="B376" s="56"/>
      <c r="C376" s="56"/>
      <c r="D376" s="56"/>
      <c r="E376" s="56"/>
      <c r="F376" s="56"/>
      <c r="G376" s="56"/>
      <c r="H376" s="56"/>
      <c r="I376" s="56"/>
      <c r="J376" s="56"/>
      <c r="K376" s="56"/>
      <c r="L376" s="56"/>
      <c r="M376" s="56"/>
      <c r="N376" s="56"/>
      <c r="O376" s="56"/>
      <c r="P376" s="56"/>
      <c r="Q376" s="56"/>
      <c r="R376" s="56"/>
      <c r="S376" s="56"/>
      <c r="T376" s="56"/>
      <c r="U376" s="56"/>
      <c r="V376" s="57"/>
    </row>
    <row r="377" spans="1:22" x14ac:dyDescent="0.2">
      <c r="A377" s="58"/>
      <c r="B377" s="20"/>
      <c r="C377" s="20"/>
      <c r="D377" s="20"/>
      <c r="E377" s="20"/>
      <c r="F377" s="20"/>
      <c r="G377" s="20"/>
      <c r="H377" s="20"/>
      <c r="I377" s="20"/>
      <c r="J377" s="20"/>
      <c r="K377" s="20"/>
      <c r="L377" s="20"/>
      <c r="M377" s="20"/>
      <c r="N377" s="20"/>
      <c r="O377" s="20"/>
      <c r="P377" s="20"/>
      <c r="Q377" s="20"/>
      <c r="R377" s="20"/>
      <c r="S377" s="20"/>
      <c r="T377" s="20"/>
      <c r="U377" s="20"/>
      <c r="V377" s="59"/>
    </row>
    <row r="378" spans="1:22" s="71" customFormat="1" x14ac:dyDescent="0.2">
      <c r="A378" s="312"/>
      <c r="B378" s="76"/>
      <c r="C378" s="76"/>
      <c r="D378" s="76"/>
      <c r="E378" s="76"/>
      <c r="F378" s="76"/>
      <c r="G378" s="76"/>
      <c r="H378" s="76"/>
      <c r="I378" s="76"/>
      <c r="J378" s="76"/>
      <c r="K378" s="76"/>
      <c r="L378" s="76"/>
      <c r="M378" s="76"/>
      <c r="N378" s="76"/>
      <c r="O378" s="76"/>
      <c r="P378" s="76"/>
      <c r="Q378" s="76"/>
      <c r="R378" s="76"/>
      <c r="S378" s="76"/>
      <c r="T378" s="76"/>
      <c r="U378" s="76"/>
      <c r="V378" s="313"/>
    </row>
    <row r="379" spans="1:22" s="71" customFormat="1" x14ac:dyDescent="0.2">
      <c r="A379" s="312"/>
      <c r="B379" s="76"/>
      <c r="C379" s="76"/>
      <c r="D379" s="76"/>
      <c r="E379" s="76"/>
      <c r="F379" s="76"/>
      <c r="G379" s="76"/>
      <c r="H379" s="76"/>
      <c r="I379" s="76"/>
      <c r="J379" s="76"/>
      <c r="K379" s="76"/>
      <c r="L379" s="76"/>
      <c r="M379" s="76"/>
      <c r="N379" s="76"/>
      <c r="O379" s="76"/>
      <c r="P379" s="76"/>
      <c r="Q379" s="76"/>
      <c r="R379" s="76"/>
      <c r="S379" s="76"/>
      <c r="T379" s="76"/>
      <c r="U379" s="76"/>
      <c r="V379" s="313"/>
    </row>
    <row r="380" spans="1:22" s="71" customFormat="1" x14ac:dyDescent="0.2">
      <c r="A380" s="312"/>
      <c r="B380" s="76"/>
      <c r="C380" s="76"/>
      <c r="D380" s="76"/>
      <c r="E380" s="76"/>
      <c r="F380" s="76"/>
      <c r="G380" s="76"/>
      <c r="H380" s="76"/>
      <c r="I380" s="76"/>
      <c r="J380" s="76"/>
      <c r="K380" s="76"/>
      <c r="L380" s="76"/>
      <c r="M380" s="76"/>
      <c r="N380" s="76"/>
      <c r="O380" s="76"/>
      <c r="P380" s="76"/>
      <c r="Q380" s="76"/>
      <c r="R380" s="76"/>
      <c r="S380" s="76"/>
      <c r="T380" s="76"/>
      <c r="U380" s="76"/>
      <c r="V380" s="313"/>
    </row>
    <row r="381" spans="1:22" x14ac:dyDescent="0.2">
      <c r="A381" s="60"/>
      <c r="B381" s="61"/>
      <c r="C381" s="61"/>
      <c r="D381" s="61"/>
      <c r="E381" s="61"/>
      <c r="F381" s="61"/>
      <c r="G381" s="61"/>
      <c r="H381" s="61"/>
      <c r="I381" s="61"/>
      <c r="J381" s="61"/>
      <c r="K381" s="61"/>
      <c r="L381" s="61"/>
      <c r="M381" s="61"/>
      <c r="N381" s="61"/>
      <c r="O381" s="61"/>
      <c r="P381" s="61"/>
      <c r="Q381" s="61"/>
      <c r="R381" s="61"/>
      <c r="S381" s="61"/>
      <c r="T381" s="61"/>
      <c r="U381" s="61"/>
      <c r="V381" s="62"/>
    </row>
    <row r="383" spans="1:22" x14ac:dyDescent="0.2">
      <c r="A383" s="63" t="s">
        <v>54</v>
      </c>
    </row>
    <row r="384" spans="1:22" x14ac:dyDescent="0.2">
      <c r="D384" s="64"/>
    </row>
    <row r="385" spans="1:22" ht="24.75" customHeight="1" x14ac:dyDescent="0.2">
      <c r="A385" s="20"/>
      <c r="D385" s="185"/>
      <c r="E385" s="184"/>
      <c r="F385" s="67"/>
      <c r="G385" s="415" t="s">
        <v>55</v>
      </c>
      <c r="H385" s="415"/>
      <c r="I385" s="415"/>
      <c r="J385" s="415"/>
      <c r="K385" s="415"/>
      <c r="L385" s="415"/>
      <c r="P385" s="184" t="s">
        <v>164</v>
      </c>
      <c r="R385" s="68" t="s">
        <v>56</v>
      </c>
      <c r="S385" s="68"/>
      <c r="T385" s="68"/>
      <c r="U385" s="68"/>
    </row>
    <row r="386" spans="1:22" x14ac:dyDescent="0.2">
      <c r="C386" s="64"/>
      <c r="D386" s="64"/>
    </row>
    <row r="387" spans="1:22" x14ac:dyDescent="0.2">
      <c r="C387" s="63" t="s">
        <v>57</v>
      </c>
      <c r="D387" s="70"/>
    </row>
    <row r="388" spans="1:22" x14ac:dyDescent="0.2">
      <c r="C388" s="70"/>
      <c r="D388" s="70"/>
    </row>
    <row r="389" spans="1:22" ht="15" x14ac:dyDescent="0.2">
      <c r="A389" s="71"/>
      <c r="B389" s="71"/>
      <c r="C389" s="72" t="s">
        <v>58</v>
      </c>
      <c r="D389" s="73"/>
      <c r="E389" s="437" t="s">
        <v>179</v>
      </c>
      <c r="F389" s="438"/>
      <c r="G389" s="438"/>
      <c r="H389" s="438"/>
      <c r="I389" s="438"/>
      <c r="J389" s="438"/>
      <c r="K389" s="438"/>
      <c r="L389" s="438"/>
      <c r="M389" s="438"/>
      <c r="N389" s="438"/>
      <c r="O389" s="438"/>
      <c r="P389" s="438"/>
      <c r="Q389" s="438"/>
      <c r="R389" s="438"/>
      <c r="S389" s="438"/>
      <c r="T389" s="438"/>
      <c r="U389" s="438"/>
      <c r="V389" s="439"/>
    </row>
    <row r="390" spans="1:22" x14ac:dyDescent="0.2">
      <c r="A390" s="71"/>
      <c r="B390" s="71"/>
      <c r="C390" s="71"/>
      <c r="D390" s="71"/>
      <c r="E390" s="71"/>
      <c r="F390" s="71"/>
      <c r="G390" s="71"/>
      <c r="H390" s="71"/>
      <c r="I390" s="71"/>
      <c r="J390" s="71"/>
      <c r="K390" s="71"/>
      <c r="L390" s="71"/>
      <c r="M390" s="71"/>
      <c r="N390" s="71"/>
      <c r="O390" s="71"/>
      <c r="P390" s="71"/>
      <c r="Q390" s="71"/>
      <c r="R390" s="71"/>
      <c r="S390" s="71"/>
      <c r="T390" s="71"/>
      <c r="U390" s="71"/>
      <c r="V390" s="71"/>
    </row>
    <row r="391" spans="1:22" ht="15" x14ac:dyDescent="0.2">
      <c r="A391" s="71"/>
      <c r="B391" s="71"/>
      <c r="C391" s="72" t="s">
        <v>59</v>
      </c>
      <c r="D391" s="73"/>
      <c r="E391" s="437" t="s">
        <v>180</v>
      </c>
      <c r="F391" s="438"/>
      <c r="G391" s="438"/>
      <c r="H391" s="438"/>
      <c r="I391" s="438"/>
      <c r="J391" s="438"/>
      <c r="K391" s="438"/>
      <c r="L391" s="438"/>
      <c r="M391" s="438"/>
      <c r="N391" s="438"/>
      <c r="O391" s="438"/>
      <c r="P391" s="438"/>
      <c r="Q391" s="438"/>
      <c r="R391" s="438"/>
      <c r="S391" s="438"/>
      <c r="T391" s="438"/>
      <c r="U391" s="438"/>
      <c r="V391" s="439"/>
    </row>
    <row r="392" spans="1:22" x14ac:dyDescent="0.2">
      <c r="A392" s="71"/>
      <c r="B392" s="71"/>
      <c r="C392" s="71"/>
      <c r="D392" s="71"/>
      <c r="E392" s="71"/>
      <c r="F392" s="71"/>
      <c r="G392" s="71"/>
      <c r="H392" s="71"/>
      <c r="I392" s="71"/>
      <c r="J392" s="71"/>
      <c r="K392" s="71"/>
      <c r="L392" s="71"/>
      <c r="M392" s="71"/>
      <c r="N392" s="71"/>
      <c r="O392" s="71"/>
      <c r="P392" s="71"/>
      <c r="Q392" s="71"/>
      <c r="R392" s="71"/>
      <c r="S392" s="71"/>
      <c r="T392" s="71"/>
      <c r="U392" s="71"/>
      <c r="V392" s="71"/>
    </row>
    <row r="393" spans="1:22" ht="15" x14ac:dyDescent="0.2">
      <c r="A393" s="71"/>
      <c r="B393" s="71"/>
      <c r="C393" s="72" t="s">
        <v>60</v>
      </c>
      <c r="D393" s="73"/>
      <c r="E393" s="437" t="s">
        <v>181</v>
      </c>
      <c r="F393" s="438"/>
      <c r="G393" s="438"/>
      <c r="H393" s="438"/>
      <c r="I393" s="438"/>
      <c r="J393" s="438"/>
      <c r="K393" s="438"/>
      <c r="L393" s="438"/>
      <c r="M393" s="438"/>
      <c r="N393" s="438"/>
      <c r="O393" s="438"/>
      <c r="P393" s="438"/>
      <c r="Q393" s="438"/>
      <c r="R393" s="438"/>
      <c r="S393" s="438"/>
      <c r="T393" s="438"/>
      <c r="U393" s="438"/>
      <c r="V393" s="439"/>
    </row>
    <row r="394" spans="1:22" x14ac:dyDescent="0.2">
      <c r="A394" s="71"/>
      <c r="B394" s="71"/>
      <c r="C394" s="71"/>
      <c r="D394" s="71"/>
      <c r="E394" s="71"/>
      <c r="F394" s="71"/>
      <c r="G394" s="71"/>
      <c r="H394" s="71"/>
      <c r="I394" s="71"/>
      <c r="J394" s="71"/>
      <c r="K394" s="71"/>
      <c r="L394" s="71"/>
      <c r="M394" s="71"/>
      <c r="N394" s="71"/>
      <c r="O394" s="71"/>
      <c r="P394" s="71"/>
      <c r="Q394" s="71"/>
      <c r="R394" s="71"/>
      <c r="S394" s="71"/>
      <c r="T394" s="71"/>
      <c r="U394" s="71"/>
      <c r="V394" s="71"/>
    </row>
    <row r="395" spans="1:22" ht="15" x14ac:dyDescent="0.2">
      <c r="A395" s="71"/>
      <c r="B395" s="71"/>
      <c r="C395" s="72" t="s">
        <v>61</v>
      </c>
      <c r="D395" s="73"/>
      <c r="E395" s="437" t="s">
        <v>106</v>
      </c>
      <c r="F395" s="438"/>
      <c r="G395" s="438"/>
      <c r="H395" s="438"/>
      <c r="I395" s="438"/>
      <c r="J395" s="438"/>
      <c r="K395" s="438"/>
      <c r="L395" s="438"/>
      <c r="M395" s="438"/>
      <c r="N395" s="438"/>
      <c r="O395" s="438"/>
      <c r="P395" s="438"/>
      <c r="Q395" s="438"/>
      <c r="R395" s="438"/>
      <c r="S395" s="438"/>
      <c r="T395" s="438"/>
      <c r="U395" s="438"/>
      <c r="V395" s="439"/>
    </row>
    <row r="396" spans="1:22" x14ac:dyDescent="0.2">
      <c r="A396" s="71"/>
      <c r="B396" s="71"/>
      <c r="C396" s="74"/>
      <c r="D396" s="73"/>
      <c r="E396" s="194"/>
      <c r="F396" s="194"/>
      <c r="G396" s="194"/>
      <c r="H396" s="75"/>
      <c r="I396" s="75"/>
      <c r="J396" s="75"/>
      <c r="K396" s="75"/>
      <c r="L396" s="75"/>
      <c r="M396" s="75"/>
      <c r="N396" s="75"/>
      <c r="O396" s="75"/>
      <c r="P396" s="75"/>
      <c r="Q396" s="75"/>
      <c r="R396" s="75"/>
      <c r="S396" s="75"/>
      <c r="T396" s="75"/>
      <c r="U396" s="75"/>
      <c r="V396" s="76"/>
    </row>
    <row r="397" spans="1:22" ht="15" x14ac:dyDescent="0.2">
      <c r="A397" s="71"/>
      <c r="B397" s="71"/>
      <c r="C397" s="72" t="s">
        <v>62</v>
      </c>
      <c r="D397" s="71"/>
      <c r="E397" s="440">
        <v>32338</v>
      </c>
      <c r="F397" s="441"/>
      <c r="G397" s="441"/>
      <c r="H397" s="441"/>
      <c r="I397" s="441"/>
      <c r="J397" s="441"/>
      <c r="K397" s="441"/>
      <c r="L397" s="441"/>
      <c r="M397" s="441"/>
      <c r="N397" s="441"/>
      <c r="O397" s="441"/>
      <c r="P397" s="441"/>
      <c r="Q397" s="441"/>
      <c r="R397" s="441"/>
      <c r="S397" s="441"/>
      <c r="T397" s="441"/>
      <c r="U397" s="441"/>
      <c r="V397" s="442"/>
    </row>
    <row r="398" spans="1:22" x14ac:dyDescent="0.2">
      <c r="A398" s="71"/>
      <c r="B398" s="71"/>
      <c r="C398" s="71"/>
      <c r="D398" s="71"/>
      <c r="E398" s="76"/>
      <c r="F398" s="76"/>
      <c r="G398" s="76"/>
      <c r="H398" s="76"/>
      <c r="I398" s="76"/>
      <c r="J398" s="76"/>
      <c r="K398" s="76"/>
      <c r="L398" s="76"/>
      <c r="M398" s="76"/>
      <c r="N398" s="76"/>
      <c r="O398" s="76"/>
      <c r="P398" s="76"/>
      <c r="Q398" s="76"/>
      <c r="R398" s="76"/>
      <c r="S398" s="76"/>
      <c r="T398" s="76"/>
      <c r="U398" s="76"/>
      <c r="V398" s="76"/>
    </row>
    <row r="399" spans="1:22" ht="15" x14ac:dyDescent="0.2">
      <c r="A399" s="71"/>
      <c r="B399" s="71"/>
      <c r="C399" s="72" t="s">
        <v>63</v>
      </c>
      <c r="D399" s="73"/>
      <c r="E399" s="437" t="s">
        <v>165</v>
      </c>
      <c r="F399" s="438"/>
      <c r="G399" s="438"/>
      <c r="H399" s="438"/>
      <c r="I399" s="438"/>
      <c r="J399" s="438"/>
      <c r="K399" s="438"/>
      <c r="L399" s="438"/>
      <c r="M399" s="438"/>
      <c r="N399" s="438"/>
      <c r="O399" s="438"/>
      <c r="P399" s="438"/>
      <c r="Q399" s="438"/>
      <c r="R399" s="438"/>
      <c r="S399" s="438"/>
      <c r="T399" s="438"/>
      <c r="U399" s="438"/>
      <c r="V399" s="439"/>
    </row>
    <row r="400" spans="1:22" x14ac:dyDescent="0.2">
      <c r="A400" s="71"/>
      <c r="B400" s="71"/>
      <c r="C400" s="71"/>
      <c r="D400" s="71"/>
      <c r="E400" s="76"/>
      <c r="F400" s="76"/>
      <c r="G400" s="76"/>
      <c r="H400" s="76"/>
      <c r="I400" s="76"/>
      <c r="J400" s="76"/>
      <c r="K400" s="76"/>
      <c r="L400" s="76"/>
      <c r="M400" s="76"/>
      <c r="N400" s="76"/>
      <c r="O400" s="76"/>
      <c r="P400" s="76"/>
      <c r="Q400" s="76"/>
      <c r="R400" s="76"/>
      <c r="S400" s="76"/>
      <c r="T400" s="76"/>
      <c r="U400" s="76"/>
      <c r="V400" s="76"/>
    </row>
    <row r="401" spans="1:22" ht="15" x14ac:dyDescent="0.2">
      <c r="A401" s="71"/>
      <c r="B401" s="71"/>
      <c r="C401" s="77" t="s">
        <v>64</v>
      </c>
      <c r="D401" s="73"/>
      <c r="E401" s="420" t="s">
        <v>172</v>
      </c>
      <c r="F401" s="421"/>
      <c r="G401" s="421"/>
      <c r="H401" s="421"/>
      <c r="I401" s="421"/>
      <c r="J401" s="421"/>
      <c r="K401" s="421"/>
      <c r="L401" s="421"/>
      <c r="M401" s="421"/>
      <c r="N401" s="421"/>
      <c r="O401" s="421"/>
      <c r="P401" s="421"/>
      <c r="Q401" s="421"/>
      <c r="R401" s="421"/>
      <c r="S401" s="421"/>
      <c r="T401" s="421"/>
      <c r="U401" s="421"/>
      <c r="V401" s="422"/>
    </row>
    <row r="402" spans="1:22" x14ac:dyDescent="0.2">
      <c r="A402" s="71"/>
      <c r="B402" s="71"/>
      <c r="C402" s="78"/>
      <c r="D402" s="73"/>
      <c r="E402" s="76"/>
      <c r="F402" s="76"/>
      <c r="G402" s="76"/>
      <c r="H402" s="76"/>
      <c r="I402" s="76"/>
      <c r="J402" s="76"/>
      <c r="K402" s="76"/>
      <c r="L402" s="76"/>
      <c r="M402" s="76"/>
      <c r="N402" s="76"/>
      <c r="O402" s="76"/>
      <c r="P402" s="76"/>
      <c r="Q402" s="76"/>
      <c r="R402" s="76"/>
      <c r="S402" s="76"/>
      <c r="T402" s="76"/>
      <c r="U402" s="76"/>
      <c r="V402" s="76"/>
    </row>
    <row r="403" spans="1:22" x14ac:dyDescent="0.2">
      <c r="A403" s="161"/>
      <c r="B403" s="161"/>
      <c r="C403" s="189" t="s">
        <v>65</v>
      </c>
      <c r="D403" s="190"/>
      <c r="E403" s="443" t="s">
        <v>171</v>
      </c>
      <c r="F403" s="444"/>
      <c r="G403" s="444"/>
      <c r="H403" s="444"/>
      <c r="I403" s="444"/>
      <c r="J403" s="444"/>
      <c r="K403" s="444"/>
      <c r="L403" s="444"/>
      <c r="M403" s="444"/>
      <c r="N403" s="444"/>
      <c r="O403" s="444"/>
      <c r="P403" s="444"/>
      <c r="Q403" s="444"/>
      <c r="R403" s="444"/>
      <c r="S403" s="444"/>
      <c r="T403" s="444"/>
      <c r="U403" s="444"/>
      <c r="V403" s="445"/>
    </row>
    <row r="404" spans="1:22" x14ac:dyDescent="0.2">
      <c r="C404" s="70"/>
      <c r="D404" s="70"/>
      <c r="E404" s="20"/>
      <c r="F404" s="20"/>
      <c r="G404" s="20"/>
      <c r="H404" s="20"/>
      <c r="I404" s="20"/>
      <c r="J404" s="20"/>
      <c r="K404" s="20"/>
      <c r="L404" s="20"/>
      <c r="M404" s="20"/>
      <c r="N404" s="20"/>
      <c r="O404" s="20"/>
      <c r="P404" s="20"/>
      <c r="Q404" s="20"/>
      <c r="R404" s="20"/>
      <c r="S404" s="20"/>
      <c r="T404" s="20"/>
      <c r="U404" s="20"/>
      <c r="V404" s="20"/>
    </row>
    <row r="405" spans="1:22" x14ac:dyDescent="0.2">
      <c r="C405" s="79" t="s">
        <v>66</v>
      </c>
      <c r="D405" s="80"/>
      <c r="E405" s="420" t="s">
        <v>320</v>
      </c>
      <c r="F405" s="421"/>
      <c r="G405" s="421"/>
      <c r="H405" s="421"/>
      <c r="I405" s="421"/>
      <c r="J405" s="421"/>
      <c r="K405" s="421"/>
      <c r="L405" s="421"/>
      <c r="M405" s="421"/>
      <c r="N405" s="421"/>
      <c r="O405" s="421"/>
      <c r="P405" s="421"/>
      <c r="Q405" s="421"/>
      <c r="R405" s="421"/>
      <c r="S405" s="421"/>
      <c r="T405" s="421"/>
      <c r="U405" s="421"/>
      <c r="V405" s="422"/>
    </row>
    <row r="407" spans="1:22" x14ac:dyDescent="0.2">
      <c r="C407" s="83" t="s">
        <v>67</v>
      </c>
      <c r="D407" s="70"/>
      <c r="E407" s="20"/>
      <c r="F407" s="20"/>
      <c r="G407" s="20"/>
      <c r="H407" s="20"/>
      <c r="I407" s="20"/>
      <c r="J407" s="20"/>
      <c r="K407" s="20"/>
      <c r="L407" s="20"/>
      <c r="M407" s="20"/>
      <c r="N407" s="20"/>
      <c r="O407" s="20"/>
      <c r="P407" s="20"/>
      <c r="Q407" s="20"/>
      <c r="R407" s="20"/>
      <c r="S407" s="20"/>
      <c r="T407" s="20"/>
      <c r="U407" s="20"/>
      <c r="V407" s="20"/>
    </row>
    <row r="408" spans="1:22" x14ac:dyDescent="0.2">
      <c r="E408" s="20"/>
      <c r="F408" s="20"/>
      <c r="G408" s="20"/>
      <c r="H408" s="20"/>
      <c r="I408" s="20"/>
      <c r="J408" s="20"/>
      <c r="K408" s="20"/>
      <c r="L408" s="20"/>
      <c r="M408" s="20"/>
      <c r="N408" s="20"/>
      <c r="O408" s="20"/>
      <c r="P408" s="20"/>
      <c r="Q408" s="20"/>
      <c r="R408" s="20"/>
      <c r="S408" s="20"/>
      <c r="T408" s="20"/>
      <c r="U408" s="20"/>
      <c r="V408" s="20"/>
    </row>
    <row r="409" spans="1:22" ht="22.5" customHeight="1" x14ac:dyDescent="0.2">
      <c r="C409" s="66" t="s">
        <v>68</v>
      </c>
      <c r="D409" s="80"/>
      <c r="E409" s="412" t="s">
        <v>377</v>
      </c>
      <c r="F409" s="413"/>
      <c r="G409" s="413"/>
      <c r="H409" s="413"/>
      <c r="I409" s="413"/>
      <c r="J409" s="413"/>
      <c r="K409" s="413"/>
      <c r="L409" s="413"/>
      <c r="M409" s="413"/>
      <c r="N409" s="413"/>
      <c r="O409" s="413"/>
      <c r="P409" s="413"/>
      <c r="Q409" s="413"/>
      <c r="R409" s="413"/>
      <c r="S409" s="413"/>
      <c r="T409" s="413"/>
      <c r="U409" s="413"/>
      <c r="V409" s="414"/>
    </row>
    <row r="410" spans="1:22" x14ac:dyDescent="0.2">
      <c r="E410" s="20"/>
      <c r="F410" s="20"/>
      <c r="G410" s="20"/>
      <c r="H410" s="20"/>
      <c r="I410" s="20"/>
      <c r="J410" s="20"/>
      <c r="K410" s="20"/>
      <c r="L410" s="20"/>
      <c r="M410" s="20"/>
      <c r="N410" s="20"/>
      <c r="O410" s="20"/>
      <c r="P410" s="20"/>
      <c r="Q410" s="20"/>
      <c r="R410" s="20"/>
      <c r="S410" s="20"/>
      <c r="T410" s="20"/>
      <c r="U410" s="20"/>
      <c r="V410" s="20"/>
    </row>
    <row r="411" spans="1:22" x14ac:dyDescent="0.2">
      <c r="C411" s="84" t="s">
        <v>69</v>
      </c>
      <c r="D411" s="80"/>
      <c r="E411" s="420" t="s">
        <v>378</v>
      </c>
      <c r="F411" s="421"/>
      <c r="G411" s="421"/>
      <c r="H411" s="421"/>
      <c r="I411" s="421"/>
      <c r="J411" s="421"/>
      <c r="K411" s="421"/>
      <c r="L411" s="421"/>
      <c r="M411" s="421"/>
      <c r="N411" s="421"/>
      <c r="O411" s="421"/>
      <c r="P411" s="421"/>
      <c r="Q411" s="421"/>
      <c r="R411" s="421"/>
      <c r="S411" s="421"/>
      <c r="T411" s="421"/>
      <c r="U411" s="421"/>
      <c r="V411" s="422"/>
    </row>
    <row r="412" spans="1:22" x14ac:dyDescent="0.2">
      <c r="C412" s="85"/>
      <c r="D412" s="80"/>
      <c r="E412" s="20"/>
      <c r="F412" s="20"/>
      <c r="G412" s="20"/>
      <c r="H412" s="20"/>
      <c r="I412" s="20"/>
      <c r="J412" s="20"/>
      <c r="K412" s="20"/>
      <c r="L412" s="20"/>
      <c r="M412" s="20"/>
      <c r="N412" s="20"/>
      <c r="O412" s="20"/>
      <c r="P412" s="20"/>
      <c r="Q412" s="20"/>
      <c r="R412" s="20"/>
      <c r="S412" s="20"/>
      <c r="T412" s="20"/>
      <c r="U412" s="20"/>
      <c r="V412" s="20"/>
    </row>
    <row r="413" spans="1:22" x14ac:dyDescent="0.2">
      <c r="C413" s="63" t="s">
        <v>70</v>
      </c>
      <c r="D413" s="80"/>
      <c r="E413" s="20"/>
      <c r="F413" s="20"/>
      <c r="G413" s="20"/>
      <c r="H413" s="20"/>
      <c r="I413" s="20"/>
      <c r="J413" s="20"/>
      <c r="K413" s="20"/>
      <c r="L413" s="20"/>
      <c r="M413" s="20"/>
      <c r="N413" s="20"/>
      <c r="O413" s="20"/>
      <c r="P413" s="20"/>
      <c r="Q413" s="20"/>
      <c r="R413" s="20"/>
      <c r="S413" s="20"/>
      <c r="T413" s="20"/>
      <c r="U413" s="20"/>
      <c r="V413" s="20"/>
    </row>
    <row r="414" spans="1:22" x14ac:dyDescent="0.2">
      <c r="C414" s="423" t="s">
        <v>71</v>
      </c>
      <c r="D414" s="425" t="s">
        <v>72</v>
      </c>
      <c r="E414" s="426"/>
      <c r="F414" s="427"/>
      <c r="G414" s="431" t="s">
        <v>73</v>
      </c>
      <c r="H414" s="432"/>
      <c r="I414" s="432"/>
      <c r="J414" s="432"/>
      <c r="K414" s="432"/>
      <c r="L414" s="432"/>
      <c r="M414" s="432"/>
      <c r="N414" s="432"/>
      <c r="O414" s="432"/>
      <c r="P414" s="432"/>
      <c r="Q414" s="433"/>
      <c r="R414" s="425" t="s">
        <v>74</v>
      </c>
      <c r="S414" s="427"/>
    </row>
    <row r="415" spans="1:22" x14ac:dyDescent="0.2">
      <c r="C415" s="424"/>
      <c r="D415" s="428"/>
      <c r="E415" s="429"/>
      <c r="F415" s="430"/>
      <c r="G415" s="431">
        <v>2011</v>
      </c>
      <c r="H415" s="432"/>
      <c r="I415" s="432"/>
      <c r="J415" s="432"/>
      <c r="K415" s="433"/>
      <c r="L415" s="434">
        <v>2012</v>
      </c>
      <c r="M415" s="435"/>
      <c r="N415" s="435"/>
      <c r="O415" s="435"/>
      <c r="P415" s="435"/>
      <c r="Q415" s="436"/>
      <c r="R415" s="428"/>
      <c r="S415" s="430"/>
    </row>
    <row r="416" spans="1:22" x14ac:dyDescent="0.2">
      <c r="C416" s="87"/>
      <c r="D416" s="87"/>
      <c r="E416" s="88"/>
      <c r="F416" s="88"/>
      <c r="G416" s="88"/>
      <c r="H416" s="88"/>
      <c r="I416" s="88"/>
      <c r="J416" s="187"/>
      <c r="K416" s="187"/>
      <c r="L416" s="187"/>
      <c r="M416" s="187"/>
      <c r="N416" s="187"/>
      <c r="O416" s="187"/>
    </row>
    <row r="417" spans="3:22" x14ac:dyDescent="0.2">
      <c r="C417" s="191" t="s">
        <v>186</v>
      </c>
      <c r="D417" s="397" t="s">
        <v>141</v>
      </c>
      <c r="E417" s="398"/>
      <c r="F417" s="399"/>
      <c r="G417" s="400">
        <v>2</v>
      </c>
      <c r="H417" s="401"/>
      <c r="I417" s="401"/>
      <c r="J417" s="401"/>
      <c r="K417" s="402"/>
      <c r="L417" s="400">
        <v>2</v>
      </c>
      <c r="M417" s="401"/>
      <c r="N417" s="401"/>
      <c r="O417" s="401"/>
      <c r="P417" s="401"/>
      <c r="Q417" s="402"/>
      <c r="R417" s="397">
        <v>2</v>
      </c>
      <c r="S417" s="399"/>
    </row>
    <row r="418" spans="3:22" x14ac:dyDescent="0.2">
      <c r="C418" s="192"/>
      <c r="D418" s="398"/>
      <c r="E418" s="398"/>
      <c r="F418" s="399"/>
      <c r="G418" s="400"/>
      <c r="H418" s="401"/>
      <c r="I418" s="401"/>
      <c r="J418" s="401"/>
      <c r="K418" s="402"/>
      <c r="L418" s="400"/>
      <c r="M418" s="401"/>
      <c r="N418" s="401"/>
      <c r="O418" s="401"/>
      <c r="P418" s="401"/>
      <c r="Q418" s="402"/>
      <c r="R418" s="397"/>
      <c r="S418" s="399"/>
    </row>
    <row r="419" spans="3:22" ht="12.75" customHeight="1" x14ac:dyDescent="0.2">
      <c r="C419" s="191" t="s">
        <v>187</v>
      </c>
      <c r="D419" s="397" t="s">
        <v>141</v>
      </c>
      <c r="E419" s="398"/>
      <c r="F419" s="399"/>
      <c r="G419" s="400">
        <v>2</v>
      </c>
      <c r="H419" s="401"/>
      <c r="I419" s="401"/>
      <c r="J419" s="401"/>
      <c r="K419" s="402"/>
      <c r="L419" s="400">
        <v>2</v>
      </c>
      <c r="M419" s="401"/>
      <c r="N419" s="401"/>
      <c r="O419" s="401"/>
      <c r="P419" s="401"/>
      <c r="Q419" s="402"/>
      <c r="R419" s="397">
        <v>2</v>
      </c>
      <c r="S419" s="399"/>
    </row>
    <row r="420" spans="3:22" x14ac:dyDescent="0.2">
      <c r="C420" s="193"/>
      <c r="D420" s="398"/>
      <c r="E420" s="398"/>
      <c r="F420" s="399"/>
      <c r="G420" s="400"/>
      <c r="H420" s="401"/>
      <c r="I420" s="401"/>
      <c r="J420" s="401"/>
      <c r="K420" s="402"/>
      <c r="L420" s="400"/>
      <c r="M420" s="401"/>
      <c r="N420" s="401"/>
      <c r="O420" s="401"/>
      <c r="P420" s="401"/>
      <c r="Q420" s="402"/>
      <c r="R420" s="397"/>
      <c r="S420" s="399"/>
    </row>
    <row r="421" spans="3:22" ht="25.5" customHeight="1" x14ac:dyDescent="0.2">
      <c r="C421" s="191" t="s">
        <v>377</v>
      </c>
      <c r="D421" s="397" t="s">
        <v>306</v>
      </c>
      <c r="E421" s="398"/>
      <c r="F421" s="399"/>
      <c r="G421" s="406">
        <f>G417/G419</f>
        <v>1</v>
      </c>
      <c r="H421" s="407"/>
      <c r="I421" s="407"/>
      <c r="J421" s="407"/>
      <c r="K421" s="408"/>
      <c r="L421" s="409">
        <f>L417/L419</f>
        <v>1</v>
      </c>
      <c r="M421" s="410"/>
      <c r="N421" s="410"/>
      <c r="O421" s="410"/>
      <c r="P421" s="410"/>
      <c r="Q421" s="411"/>
      <c r="R421" s="409">
        <f>R417/R419</f>
        <v>1</v>
      </c>
      <c r="S421" s="411"/>
    </row>
    <row r="422" spans="3:22" x14ac:dyDescent="0.2">
      <c r="C422" s="107"/>
      <c r="E422" s="20"/>
      <c r="F422" s="20"/>
      <c r="G422" s="20"/>
      <c r="H422" s="20"/>
      <c r="I422" s="20"/>
      <c r="J422" s="20"/>
      <c r="K422" s="20"/>
      <c r="L422" s="20"/>
      <c r="M422" s="20"/>
      <c r="N422" s="20"/>
      <c r="O422" s="20"/>
      <c r="P422" s="20"/>
      <c r="Q422" s="20"/>
      <c r="R422" s="20"/>
      <c r="S422" s="20"/>
      <c r="T422" s="20"/>
      <c r="U422" s="20"/>
      <c r="V422" s="20"/>
    </row>
    <row r="423" spans="3:22" ht="25.5" customHeight="1" x14ac:dyDescent="0.2">
      <c r="C423" s="77" t="s">
        <v>75</v>
      </c>
      <c r="D423" s="80"/>
      <c r="E423" s="457" t="s">
        <v>188</v>
      </c>
      <c r="F423" s="458"/>
      <c r="G423" s="458"/>
      <c r="H423" s="458"/>
      <c r="I423" s="458"/>
      <c r="J423" s="458"/>
      <c r="K423" s="458"/>
      <c r="L423" s="458"/>
      <c r="M423" s="458"/>
      <c r="N423" s="458"/>
      <c r="O423" s="458"/>
      <c r="P423" s="458"/>
      <c r="Q423" s="458"/>
      <c r="R423" s="458"/>
      <c r="S423" s="458"/>
      <c r="T423" s="458"/>
      <c r="U423" s="458"/>
      <c r="V423" s="459"/>
    </row>
    <row r="425" spans="3:22" ht="15" x14ac:dyDescent="0.2">
      <c r="C425" s="66" t="s">
        <v>76</v>
      </c>
      <c r="D425" s="80"/>
      <c r="E425" s="186" t="s">
        <v>164</v>
      </c>
      <c r="F425" s="20"/>
      <c r="G425" s="185" t="s">
        <v>77</v>
      </c>
      <c r="H425" s="20"/>
      <c r="I425" s="20"/>
      <c r="J425" s="184"/>
      <c r="L425" s="415" t="s">
        <v>78</v>
      </c>
      <c r="M425" s="415"/>
      <c r="N425" s="415"/>
      <c r="P425" s="66"/>
      <c r="Q425" s="80"/>
      <c r="R425" s="68" t="s">
        <v>79</v>
      </c>
      <c r="S425" s="80"/>
      <c r="T425" s="91"/>
      <c r="V425" s="68" t="s">
        <v>80</v>
      </c>
    </row>
    <row r="426" spans="3:22" x14ac:dyDescent="0.2">
      <c r="C426" s="63"/>
      <c r="D426" s="63"/>
    </row>
    <row r="428" spans="3:22" ht="15" x14ac:dyDescent="0.2">
      <c r="C428" s="66" t="s">
        <v>81</v>
      </c>
      <c r="D428" s="80"/>
      <c r="E428" s="91"/>
      <c r="G428" s="185" t="s">
        <v>82</v>
      </c>
      <c r="J428" s="184"/>
      <c r="L428" s="83" t="s">
        <v>83</v>
      </c>
      <c r="P428" s="184"/>
      <c r="Q428" s="80"/>
      <c r="R428" s="68" t="s">
        <v>84</v>
      </c>
    </row>
    <row r="429" spans="3:22" x14ac:dyDescent="0.2">
      <c r="C429" s="63"/>
      <c r="D429" s="63"/>
    </row>
    <row r="430" spans="3:22" x14ac:dyDescent="0.2">
      <c r="D430" s="68"/>
      <c r="J430" s="259" t="s">
        <v>164</v>
      </c>
      <c r="L430" s="415" t="s">
        <v>85</v>
      </c>
      <c r="M430" s="415"/>
      <c r="N430" s="415"/>
      <c r="P430" s="184"/>
      <c r="Q430" s="80"/>
      <c r="R430" s="68" t="s">
        <v>86</v>
      </c>
      <c r="S430" s="92"/>
      <c r="T430" s="91"/>
      <c r="V430" s="68" t="s">
        <v>87</v>
      </c>
    </row>
    <row r="432" spans="3:22" x14ac:dyDescent="0.2">
      <c r="C432" s="93" t="s">
        <v>88</v>
      </c>
      <c r="D432" s="70"/>
      <c r="E432" s="91"/>
      <c r="G432" s="25" t="s">
        <v>89</v>
      </c>
      <c r="J432" s="186"/>
      <c r="L432" s="25" t="s">
        <v>90</v>
      </c>
      <c r="P432" s="186"/>
      <c r="R432" s="25" t="s">
        <v>91</v>
      </c>
    </row>
    <row r="434" spans="1:22" x14ac:dyDescent="0.2">
      <c r="E434" s="94"/>
      <c r="F434" s="95"/>
      <c r="G434" s="96"/>
      <c r="J434" s="94"/>
      <c r="K434" s="95"/>
      <c r="L434" s="96"/>
      <c r="P434" s="94"/>
      <c r="Q434" s="95"/>
      <c r="R434" s="96"/>
    </row>
    <row r="435" spans="1:22" x14ac:dyDescent="0.2">
      <c r="E435" s="97"/>
      <c r="F435" s="20"/>
      <c r="G435" s="98"/>
      <c r="J435" s="97"/>
      <c r="K435" s="20"/>
      <c r="L435" s="98"/>
      <c r="P435" s="97"/>
      <c r="Q435" s="20"/>
      <c r="R435" s="98"/>
    </row>
    <row r="436" spans="1:22" x14ac:dyDescent="0.2">
      <c r="E436" s="97"/>
      <c r="F436" s="20"/>
      <c r="G436" s="98"/>
      <c r="J436" s="97"/>
      <c r="K436" s="20"/>
      <c r="L436" s="98"/>
      <c r="P436" s="97"/>
      <c r="Q436" s="20"/>
      <c r="R436" s="98"/>
    </row>
    <row r="437" spans="1:22" x14ac:dyDescent="0.2">
      <c r="E437" s="99"/>
      <c r="F437" s="100"/>
      <c r="G437" s="101"/>
      <c r="J437" s="99"/>
      <c r="K437" s="100"/>
      <c r="L437" s="101"/>
      <c r="P437" s="99"/>
      <c r="Q437" s="100"/>
      <c r="R437" s="101"/>
    </row>
    <row r="439" spans="1:22" ht="15" x14ac:dyDescent="0.2">
      <c r="C439" s="102" t="s">
        <v>92</v>
      </c>
      <c r="D439" s="416" t="s">
        <v>315</v>
      </c>
      <c r="E439" s="416"/>
      <c r="F439" s="416"/>
      <c r="G439" s="416"/>
      <c r="H439" s="416"/>
      <c r="I439" s="416"/>
      <c r="J439" s="416"/>
      <c r="K439" s="416"/>
      <c r="L439" s="416"/>
      <c r="M439" s="416"/>
      <c r="N439" s="416"/>
      <c r="O439" s="416"/>
      <c r="P439" s="416"/>
      <c r="Q439" s="416"/>
      <c r="R439" s="416"/>
      <c r="S439" s="416"/>
      <c r="T439" s="416"/>
      <c r="U439" s="416"/>
      <c r="V439" s="417"/>
    </row>
    <row r="440" spans="1:22" x14ac:dyDescent="0.2">
      <c r="C440" s="103"/>
      <c r="D440" s="104"/>
      <c r="E440" s="61"/>
      <c r="F440" s="61"/>
      <c r="G440" s="61"/>
      <c r="H440" s="61"/>
      <c r="I440" s="61"/>
      <c r="J440" s="61"/>
      <c r="K440" s="61"/>
      <c r="L440" s="61"/>
      <c r="M440" s="61"/>
      <c r="N440" s="61"/>
      <c r="O440" s="61"/>
      <c r="P440" s="61"/>
      <c r="Q440" s="61"/>
      <c r="R440" s="61"/>
      <c r="S440" s="61"/>
      <c r="T440" s="61"/>
      <c r="U440" s="61"/>
      <c r="V440" s="62"/>
    </row>
    <row r="441" spans="1:22" x14ac:dyDescent="0.2">
      <c r="C441" s="80"/>
      <c r="D441" s="80"/>
      <c r="E441" s="20"/>
      <c r="F441" s="20"/>
      <c r="G441" s="20"/>
      <c r="H441" s="20"/>
      <c r="I441" s="20"/>
      <c r="J441" s="20"/>
      <c r="K441" s="20"/>
      <c r="L441" s="20"/>
      <c r="M441" s="20"/>
      <c r="N441" s="20"/>
      <c r="O441" s="20"/>
      <c r="P441" s="20"/>
      <c r="Q441" s="20"/>
      <c r="R441" s="20"/>
      <c r="S441" s="20"/>
      <c r="T441" s="20"/>
      <c r="U441" s="20"/>
      <c r="V441" s="20"/>
    </row>
    <row r="443" spans="1:22" ht="15" x14ac:dyDescent="0.2">
      <c r="A443" s="55"/>
      <c r="B443" s="56"/>
      <c r="C443" s="182" t="s">
        <v>93</v>
      </c>
      <c r="D443" s="182"/>
      <c r="E443" s="418" t="s">
        <v>94</v>
      </c>
      <c r="F443" s="418"/>
      <c r="G443" s="418"/>
      <c r="H443" s="418"/>
      <c r="I443" s="418"/>
      <c r="J443" s="418"/>
      <c r="K443" s="418"/>
      <c r="L443" s="418"/>
      <c r="M443" s="418"/>
      <c r="N443" s="56"/>
      <c r="O443" s="56"/>
      <c r="P443" s="56"/>
      <c r="Q443" s="56"/>
      <c r="R443" s="418" t="s">
        <v>95</v>
      </c>
      <c r="S443" s="418"/>
      <c r="T443" s="418"/>
      <c r="U443" s="418"/>
      <c r="V443" s="419"/>
    </row>
    <row r="444" spans="1:22" x14ac:dyDescent="0.2">
      <c r="A444" s="58"/>
      <c r="B444" s="20"/>
      <c r="C444" s="257"/>
      <c r="D444" s="257"/>
      <c r="E444" s="257"/>
      <c r="F444" s="257"/>
      <c r="G444" s="257"/>
      <c r="H444" s="257"/>
      <c r="I444" s="257"/>
      <c r="J444" s="257"/>
      <c r="K444" s="257"/>
      <c r="L444" s="257"/>
      <c r="M444" s="257"/>
      <c r="N444" s="20"/>
      <c r="O444" s="20"/>
      <c r="P444" s="20"/>
      <c r="Q444" s="20"/>
      <c r="R444" s="257"/>
      <c r="S444" s="257"/>
      <c r="T444" s="257"/>
      <c r="U444" s="257"/>
      <c r="V444" s="258"/>
    </row>
    <row r="445" spans="1:22" x14ac:dyDescent="0.2">
      <c r="A445" s="58"/>
      <c r="B445" s="20"/>
      <c r="C445" s="257"/>
      <c r="D445" s="257"/>
      <c r="E445" s="257"/>
      <c r="F445" s="257"/>
      <c r="G445" s="257"/>
      <c r="H445" s="257"/>
      <c r="I445" s="257"/>
      <c r="J445" s="257"/>
      <c r="K445" s="257"/>
      <c r="L445" s="257"/>
      <c r="M445" s="257"/>
      <c r="N445" s="20"/>
      <c r="O445" s="20"/>
      <c r="P445" s="20"/>
      <c r="Q445" s="20"/>
      <c r="R445" s="257"/>
      <c r="S445" s="257"/>
      <c r="T445" s="257"/>
      <c r="U445" s="257"/>
      <c r="V445" s="258"/>
    </row>
    <row r="446" spans="1:22" x14ac:dyDescent="0.2">
      <c r="A446" s="58"/>
      <c r="B446" s="20"/>
      <c r="C446" s="257"/>
      <c r="D446" s="257"/>
      <c r="E446" s="257"/>
      <c r="F446" s="257"/>
      <c r="G446" s="257"/>
      <c r="H446" s="257"/>
      <c r="I446" s="257"/>
      <c r="J446" s="257"/>
      <c r="K446" s="257"/>
      <c r="L446" s="257"/>
      <c r="M446" s="257"/>
      <c r="N446" s="20"/>
      <c r="O446" s="20"/>
      <c r="P446" s="20"/>
      <c r="Q446" s="20"/>
      <c r="R446" s="257"/>
      <c r="S446" s="257"/>
      <c r="T446" s="257"/>
      <c r="U446" s="257"/>
      <c r="V446" s="258"/>
    </row>
    <row r="447" spans="1:22" x14ac:dyDescent="0.2">
      <c r="A447" s="58"/>
      <c r="B447" s="20"/>
      <c r="C447" s="187"/>
      <c r="D447" s="187"/>
      <c r="E447" s="187"/>
      <c r="F447" s="187"/>
      <c r="G447" s="187"/>
      <c r="H447" s="20"/>
      <c r="I447" s="20"/>
      <c r="J447" s="20"/>
      <c r="K447" s="20"/>
      <c r="L447" s="20"/>
      <c r="M447" s="20"/>
      <c r="N447" s="20"/>
      <c r="O447" s="20"/>
      <c r="P447" s="20"/>
      <c r="Q447" s="20"/>
      <c r="R447" s="20"/>
      <c r="S447" s="20"/>
      <c r="T447" s="20"/>
      <c r="U447" s="20"/>
      <c r="V447" s="59"/>
    </row>
    <row r="448" spans="1:22" x14ac:dyDescent="0.2">
      <c r="A448" s="58"/>
      <c r="B448" s="20"/>
      <c r="C448" s="187" t="s">
        <v>166</v>
      </c>
      <c r="D448" s="80"/>
      <c r="E448" s="393" t="s">
        <v>169</v>
      </c>
      <c r="F448" s="393"/>
      <c r="G448" s="393"/>
      <c r="H448" s="393"/>
      <c r="I448" s="393"/>
      <c r="J448" s="393"/>
      <c r="K448" s="393"/>
      <c r="L448" s="393"/>
      <c r="M448" s="393"/>
      <c r="N448" s="20"/>
      <c r="O448" s="20"/>
      <c r="P448" s="20"/>
      <c r="Q448" s="393" t="s">
        <v>169</v>
      </c>
      <c r="R448" s="393"/>
      <c r="S448" s="393"/>
      <c r="T448" s="393"/>
      <c r="U448" s="393"/>
      <c r="V448" s="394"/>
    </row>
    <row r="449" spans="1:22" x14ac:dyDescent="0.2">
      <c r="A449" s="60"/>
      <c r="B449" s="61"/>
      <c r="C449" s="183" t="s">
        <v>167</v>
      </c>
      <c r="D449" s="104"/>
      <c r="E449" s="395" t="s">
        <v>168</v>
      </c>
      <c r="F449" s="395"/>
      <c r="G449" s="395"/>
      <c r="H449" s="395"/>
      <c r="I449" s="395"/>
      <c r="J449" s="395"/>
      <c r="K449" s="395"/>
      <c r="L449" s="395"/>
      <c r="M449" s="395"/>
      <c r="N449" s="61"/>
      <c r="O449" s="61"/>
      <c r="P449" s="61"/>
      <c r="Q449" s="61"/>
      <c r="R449" s="395" t="s">
        <v>170</v>
      </c>
      <c r="S449" s="395"/>
      <c r="T449" s="395"/>
      <c r="U449" s="395"/>
      <c r="V449" s="396"/>
    </row>
    <row r="450" spans="1:22" x14ac:dyDescent="0.2">
      <c r="A450" s="20"/>
      <c r="B450" s="20"/>
      <c r="C450" s="187"/>
      <c r="D450" s="80"/>
      <c r="E450" s="187"/>
      <c r="F450" s="187"/>
      <c r="G450" s="187"/>
      <c r="H450" s="187"/>
      <c r="I450" s="187"/>
      <c r="J450" s="187"/>
      <c r="K450" s="187"/>
      <c r="L450" s="187"/>
      <c r="M450" s="187"/>
      <c r="N450" s="20"/>
      <c r="O450" s="20"/>
      <c r="P450" s="20"/>
      <c r="Q450" s="20"/>
      <c r="R450" s="187"/>
      <c r="S450" s="187"/>
      <c r="T450" s="187"/>
      <c r="U450" s="187"/>
      <c r="V450" s="187"/>
    </row>
    <row r="451" spans="1:22" x14ac:dyDescent="0.2">
      <c r="C451" s="108" t="s">
        <v>97</v>
      </c>
      <c r="D451" s="185"/>
      <c r="E451" s="107"/>
      <c r="F451" s="107"/>
      <c r="G451" s="107"/>
    </row>
    <row r="456" spans="1:22" x14ac:dyDescent="0.2">
      <c r="A456" s="55"/>
      <c r="B456" s="56"/>
      <c r="C456" s="56"/>
      <c r="D456" s="56"/>
      <c r="E456" s="56"/>
      <c r="F456" s="56"/>
      <c r="G456" s="56"/>
      <c r="H456" s="56"/>
      <c r="I456" s="56"/>
      <c r="J456" s="56"/>
      <c r="K456" s="56"/>
      <c r="L456" s="56"/>
      <c r="M456" s="56"/>
      <c r="N456" s="56"/>
      <c r="O456" s="56"/>
      <c r="P456" s="56"/>
      <c r="Q456" s="56"/>
      <c r="R456" s="56"/>
      <c r="S456" s="56"/>
      <c r="T456" s="56"/>
      <c r="U456" s="56"/>
      <c r="V456" s="57"/>
    </row>
    <row r="457" spans="1:22" x14ac:dyDescent="0.2">
      <c r="A457" s="58"/>
      <c r="B457" s="20"/>
      <c r="C457" s="20"/>
      <c r="D457" s="20"/>
      <c r="E457" s="20"/>
      <c r="F457" s="20"/>
      <c r="G457" s="20"/>
      <c r="H457" s="20"/>
      <c r="I457" s="20"/>
      <c r="J457" s="20"/>
      <c r="K457" s="20"/>
      <c r="L457" s="20"/>
      <c r="M457" s="20"/>
      <c r="N457" s="20"/>
      <c r="O457" s="20"/>
      <c r="P457" s="20"/>
      <c r="Q457" s="20"/>
      <c r="R457" s="20"/>
      <c r="S457" s="20"/>
      <c r="T457" s="20"/>
      <c r="U457" s="20"/>
      <c r="V457" s="59"/>
    </row>
    <row r="458" spans="1:22" s="71" customFormat="1" x14ac:dyDescent="0.2">
      <c r="A458" s="312"/>
      <c r="B458" s="76"/>
      <c r="C458" s="76"/>
      <c r="D458" s="76"/>
      <c r="E458" s="76"/>
      <c r="F458" s="76"/>
      <c r="G458" s="76"/>
      <c r="H458" s="76"/>
      <c r="I458" s="76"/>
      <c r="J458" s="76"/>
      <c r="K458" s="76"/>
      <c r="L458" s="76"/>
      <c r="M458" s="76"/>
      <c r="N458" s="76"/>
      <c r="O458" s="76"/>
      <c r="P458" s="76"/>
      <c r="Q458" s="76"/>
      <c r="R458" s="76"/>
      <c r="S458" s="76"/>
      <c r="T458" s="76"/>
      <c r="U458" s="76"/>
      <c r="V458" s="313"/>
    </row>
    <row r="459" spans="1:22" s="71" customFormat="1" x14ac:dyDescent="0.2">
      <c r="A459" s="312"/>
      <c r="B459" s="76"/>
      <c r="C459" s="76"/>
      <c r="D459" s="76"/>
      <c r="E459" s="76"/>
      <c r="F459" s="76"/>
      <c r="G459" s="76"/>
      <c r="H459" s="76"/>
      <c r="I459" s="76"/>
      <c r="J459" s="76"/>
      <c r="K459" s="76"/>
      <c r="L459" s="76"/>
      <c r="M459" s="76"/>
      <c r="N459" s="76"/>
      <c r="O459" s="76"/>
      <c r="P459" s="76"/>
      <c r="Q459" s="76"/>
      <c r="R459" s="76"/>
      <c r="S459" s="76"/>
      <c r="T459" s="76"/>
      <c r="U459" s="76"/>
      <c r="V459" s="313"/>
    </row>
    <row r="460" spans="1:22" s="71" customFormat="1" x14ac:dyDescent="0.2">
      <c r="A460" s="312"/>
      <c r="B460" s="76"/>
      <c r="C460" s="76"/>
      <c r="D460" s="76"/>
      <c r="E460" s="76"/>
      <c r="F460" s="76"/>
      <c r="G460" s="76"/>
      <c r="H460" s="76"/>
      <c r="I460" s="76"/>
      <c r="J460" s="76"/>
      <c r="K460" s="76"/>
      <c r="L460" s="76"/>
      <c r="M460" s="76"/>
      <c r="N460" s="76"/>
      <c r="O460" s="76"/>
      <c r="P460" s="76"/>
      <c r="Q460" s="76"/>
      <c r="R460" s="76"/>
      <c r="S460" s="76"/>
      <c r="T460" s="76"/>
      <c r="U460" s="76"/>
      <c r="V460" s="313"/>
    </row>
    <row r="461" spans="1:22" x14ac:dyDescent="0.2">
      <c r="A461" s="60"/>
      <c r="B461" s="61"/>
      <c r="C461" s="61"/>
      <c r="D461" s="61"/>
      <c r="E461" s="61"/>
      <c r="F461" s="61"/>
      <c r="G461" s="61"/>
      <c r="H461" s="61"/>
      <c r="I461" s="61"/>
      <c r="J461" s="61"/>
      <c r="K461" s="61"/>
      <c r="L461" s="61"/>
      <c r="M461" s="61"/>
      <c r="N461" s="61"/>
      <c r="O461" s="61"/>
      <c r="P461" s="61"/>
      <c r="Q461" s="61"/>
      <c r="R461" s="61"/>
      <c r="S461" s="61"/>
      <c r="T461" s="61"/>
      <c r="U461" s="61"/>
      <c r="V461" s="62"/>
    </row>
    <row r="463" spans="1:22" x14ac:dyDescent="0.2">
      <c r="A463" s="63" t="s">
        <v>54</v>
      </c>
    </row>
    <row r="464" spans="1:22" x14ac:dyDescent="0.2">
      <c r="D464" s="64"/>
    </row>
    <row r="465" spans="1:22" ht="21" customHeight="1" x14ac:dyDescent="0.2">
      <c r="A465" s="20"/>
      <c r="D465" s="185"/>
      <c r="E465" s="184"/>
      <c r="F465" s="67"/>
      <c r="G465" s="415" t="s">
        <v>55</v>
      </c>
      <c r="H465" s="415"/>
      <c r="I465" s="415"/>
      <c r="J465" s="415"/>
      <c r="K465" s="415"/>
      <c r="L465" s="415"/>
      <c r="P465" s="184" t="s">
        <v>164</v>
      </c>
      <c r="R465" s="68" t="s">
        <v>56</v>
      </c>
      <c r="S465" s="68"/>
      <c r="T465" s="68"/>
      <c r="U465" s="68"/>
    </row>
    <row r="466" spans="1:22" x14ac:dyDescent="0.2">
      <c r="C466" s="64"/>
      <c r="D466" s="64"/>
    </row>
    <row r="467" spans="1:22" x14ac:dyDescent="0.2">
      <c r="C467" s="63" t="s">
        <v>57</v>
      </c>
      <c r="D467" s="70"/>
    </row>
    <row r="468" spans="1:22" x14ac:dyDescent="0.2">
      <c r="C468" s="70"/>
      <c r="D468" s="70"/>
    </row>
    <row r="469" spans="1:22" ht="15" x14ac:dyDescent="0.2">
      <c r="A469" s="71"/>
      <c r="B469" s="71"/>
      <c r="C469" s="72" t="s">
        <v>58</v>
      </c>
      <c r="D469" s="73"/>
      <c r="E469" s="437" t="s">
        <v>179</v>
      </c>
      <c r="F469" s="438"/>
      <c r="G469" s="438"/>
      <c r="H469" s="438"/>
      <c r="I469" s="438"/>
      <c r="J469" s="438"/>
      <c r="K469" s="438"/>
      <c r="L469" s="438"/>
      <c r="M469" s="438"/>
      <c r="N469" s="438"/>
      <c r="O469" s="438"/>
      <c r="P469" s="438"/>
      <c r="Q469" s="438"/>
      <c r="R469" s="438"/>
      <c r="S469" s="438"/>
      <c r="T469" s="438"/>
      <c r="U469" s="438"/>
      <c r="V469" s="439"/>
    </row>
    <row r="470" spans="1:22" x14ac:dyDescent="0.2">
      <c r="A470" s="71"/>
      <c r="B470" s="71"/>
      <c r="C470" s="71"/>
      <c r="D470" s="71"/>
      <c r="E470" s="71"/>
      <c r="F470" s="71"/>
      <c r="G470" s="71"/>
      <c r="H470" s="71"/>
      <c r="I470" s="71"/>
      <c r="J470" s="71"/>
      <c r="K470" s="71"/>
      <c r="L470" s="71"/>
      <c r="M470" s="71"/>
      <c r="N470" s="71"/>
      <c r="O470" s="71"/>
      <c r="P470" s="71"/>
      <c r="Q470" s="71"/>
      <c r="R470" s="71"/>
      <c r="S470" s="71"/>
      <c r="T470" s="71"/>
      <c r="U470" s="71"/>
      <c r="V470" s="71"/>
    </row>
    <row r="471" spans="1:22" ht="15" x14ac:dyDescent="0.2">
      <c r="A471" s="71"/>
      <c r="B471" s="71"/>
      <c r="C471" s="72" t="s">
        <v>59</v>
      </c>
      <c r="D471" s="73"/>
      <c r="E471" s="437" t="s">
        <v>180</v>
      </c>
      <c r="F471" s="438"/>
      <c r="G471" s="438"/>
      <c r="H471" s="438"/>
      <c r="I471" s="438"/>
      <c r="J471" s="438"/>
      <c r="K471" s="438"/>
      <c r="L471" s="438"/>
      <c r="M471" s="438"/>
      <c r="N471" s="438"/>
      <c r="O471" s="438"/>
      <c r="P471" s="438"/>
      <c r="Q471" s="438"/>
      <c r="R471" s="438"/>
      <c r="S471" s="438"/>
      <c r="T471" s="438"/>
      <c r="U471" s="438"/>
      <c r="V471" s="439"/>
    </row>
    <row r="472" spans="1:22" x14ac:dyDescent="0.2">
      <c r="A472" s="71"/>
      <c r="B472" s="71"/>
      <c r="C472" s="71"/>
      <c r="D472" s="71"/>
      <c r="E472" s="71"/>
      <c r="F472" s="71"/>
      <c r="G472" s="71"/>
      <c r="H472" s="71"/>
      <c r="I472" s="71"/>
      <c r="J472" s="71"/>
      <c r="K472" s="71"/>
      <c r="L472" s="71"/>
      <c r="M472" s="71"/>
      <c r="N472" s="71"/>
      <c r="O472" s="71"/>
      <c r="P472" s="71"/>
      <c r="Q472" s="71"/>
      <c r="R472" s="71"/>
      <c r="S472" s="71"/>
      <c r="T472" s="71"/>
      <c r="U472" s="71"/>
      <c r="V472" s="71"/>
    </row>
    <row r="473" spans="1:22" ht="15" x14ac:dyDescent="0.2">
      <c r="A473" s="71"/>
      <c r="B473" s="71"/>
      <c r="C473" s="72" t="s">
        <v>60</v>
      </c>
      <c r="D473" s="73"/>
      <c r="E473" s="437" t="s">
        <v>181</v>
      </c>
      <c r="F473" s="438"/>
      <c r="G473" s="438"/>
      <c r="H473" s="438"/>
      <c r="I473" s="438"/>
      <c r="J473" s="438"/>
      <c r="K473" s="438"/>
      <c r="L473" s="438"/>
      <c r="M473" s="438"/>
      <c r="N473" s="438"/>
      <c r="O473" s="438"/>
      <c r="P473" s="438"/>
      <c r="Q473" s="438"/>
      <c r="R473" s="438"/>
      <c r="S473" s="438"/>
      <c r="T473" s="438"/>
      <c r="U473" s="438"/>
      <c r="V473" s="439"/>
    </row>
    <row r="474" spans="1:22" x14ac:dyDescent="0.2">
      <c r="A474" s="71"/>
      <c r="B474" s="71"/>
      <c r="C474" s="71"/>
      <c r="D474" s="71"/>
      <c r="E474" s="71"/>
      <c r="F474" s="71"/>
      <c r="G474" s="71"/>
      <c r="H474" s="71"/>
      <c r="I474" s="71"/>
      <c r="J474" s="71"/>
      <c r="K474" s="71"/>
      <c r="L474" s="71"/>
      <c r="M474" s="71"/>
      <c r="N474" s="71"/>
      <c r="O474" s="71"/>
      <c r="P474" s="71"/>
      <c r="Q474" s="71"/>
      <c r="R474" s="71"/>
      <c r="S474" s="71"/>
      <c r="T474" s="71"/>
      <c r="U474" s="71"/>
      <c r="V474" s="71"/>
    </row>
    <row r="475" spans="1:22" ht="15" x14ac:dyDescent="0.2">
      <c r="A475" s="71"/>
      <c r="B475" s="71"/>
      <c r="C475" s="72" t="s">
        <v>61</v>
      </c>
      <c r="D475" s="73"/>
      <c r="E475" s="437" t="s">
        <v>106</v>
      </c>
      <c r="F475" s="438"/>
      <c r="G475" s="438"/>
      <c r="H475" s="438"/>
      <c r="I475" s="438"/>
      <c r="J475" s="438"/>
      <c r="K475" s="438"/>
      <c r="L475" s="438"/>
      <c r="M475" s="438"/>
      <c r="N475" s="438"/>
      <c r="O475" s="438"/>
      <c r="P475" s="438"/>
      <c r="Q475" s="438"/>
      <c r="R475" s="438"/>
      <c r="S475" s="438"/>
      <c r="T475" s="438"/>
      <c r="U475" s="438"/>
      <c r="V475" s="439"/>
    </row>
    <row r="476" spans="1:22" x14ac:dyDescent="0.2">
      <c r="A476" s="71"/>
      <c r="B476" s="71"/>
      <c r="C476" s="74"/>
      <c r="D476" s="73"/>
      <c r="E476" s="194"/>
      <c r="F476" s="194"/>
      <c r="G476" s="194"/>
      <c r="H476" s="75"/>
      <c r="I476" s="75"/>
      <c r="J476" s="75"/>
      <c r="K476" s="75"/>
      <c r="L476" s="75"/>
      <c r="M476" s="75"/>
      <c r="N476" s="75"/>
      <c r="O476" s="75"/>
      <c r="P476" s="75"/>
      <c r="Q476" s="75"/>
      <c r="R476" s="75"/>
      <c r="S476" s="75"/>
      <c r="T476" s="75"/>
      <c r="U476" s="75"/>
      <c r="V476" s="76"/>
    </row>
    <row r="477" spans="1:22" ht="15" x14ac:dyDescent="0.2">
      <c r="A477" s="71"/>
      <c r="B477" s="71"/>
      <c r="C477" s="72" t="s">
        <v>62</v>
      </c>
      <c r="D477" s="71"/>
      <c r="E477" s="440">
        <v>32338</v>
      </c>
      <c r="F477" s="441"/>
      <c r="G477" s="441"/>
      <c r="H477" s="441"/>
      <c r="I477" s="441"/>
      <c r="J477" s="441"/>
      <c r="K477" s="441"/>
      <c r="L477" s="441"/>
      <c r="M477" s="441"/>
      <c r="N477" s="441"/>
      <c r="O477" s="441"/>
      <c r="P477" s="441"/>
      <c r="Q477" s="441"/>
      <c r="R477" s="441"/>
      <c r="S477" s="441"/>
      <c r="T477" s="441"/>
      <c r="U477" s="441"/>
      <c r="V477" s="442"/>
    </row>
    <row r="478" spans="1:22" x14ac:dyDescent="0.2">
      <c r="A478" s="71"/>
      <c r="B478" s="71"/>
      <c r="C478" s="71"/>
      <c r="D478" s="71"/>
      <c r="E478" s="76"/>
      <c r="F478" s="76"/>
      <c r="G478" s="76"/>
      <c r="H478" s="76"/>
      <c r="I478" s="76"/>
      <c r="J478" s="76"/>
      <c r="K478" s="76"/>
      <c r="L478" s="76"/>
      <c r="M478" s="76"/>
      <c r="N478" s="76"/>
      <c r="O478" s="76"/>
      <c r="P478" s="76"/>
      <c r="Q478" s="76"/>
      <c r="R478" s="76"/>
      <c r="S478" s="76"/>
      <c r="T478" s="76"/>
      <c r="U478" s="76"/>
      <c r="V478" s="76"/>
    </row>
    <row r="479" spans="1:22" ht="15" x14ac:dyDescent="0.2">
      <c r="A479" s="71"/>
      <c r="B479" s="71"/>
      <c r="C479" s="72" t="s">
        <v>63</v>
      </c>
      <c r="D479" s="73"/>
      <c r="E479" s="437" t="s">
        <v>165</v>
      </c>
      <c r="F479" s="438"/>
      <c r="G479" s="438"/>
      <c r="H479" s="438"/>
      <c r="I479" s="438"/>
      <c r="J479" s="438"/>
      <c r="K479" s="438"/>
      <c r="L479" s="438"/>
      <c r="M479" s="438"/>
      <c r="N479" s="438"/>
      <c r="O479" s="438"/>
      <c r="P479" s="438"/>
      <c r="Q479" s="438"/>
      <c r="R479" s="438"/>
      <c r="S479" s="438"/>
      <c r="T479" s="438"/>
      <c r="U479" s="438"/>
      <c r="V479" s="439"/>
    </row>
    <row r="480" spans="1:22" x14ac:dyDescent="0.2">
      <c r="A480" s="71"/>
      <c r="B480" s="71"/>
      <c r="C480" s="71"/>
      <c r="D480" s="71"/>
      <c r="E480" s="76"/>
      <c r="F480" s="76"/>
      <c r="G480" s="76"/>
      <c r="H480" s="76"/>
      <c r="I480" s="76"/>
      <c r="J480" s="76"/>
      <c r="K480" s="76"/>
      <c r="L480" s="76"/>
      <c r="M480" s="76"/>
      <c r="N480" s="76"/>
      <c r="O480" s="76"/>
      <c r="P480" s="76"/>
      <c r="Q480" s="76"/>
      <c r="R480" s="76"/>
      <c r="S480" s="76"/>
      <c r="T480" s="76"/>
      <c r="U480" s="76"/>
      <c r="V480" s="76"/>
    </row>
    <row r="481" spans="1:22" ht="15" x14ac:dyDescent="0.2">
      <c r="A481" s="71"/>
      <c r="B481" s="71"/>
      <c r="C481" s="77" t="s">
        <v>64</v>
      </c>
      <c r="D481" s="73"/>
      <c r="E481" s="420" t="s">
        <v>172</v>
      </c>
      <c r="F481" s="421"/>
      <c r="G481" s="421"/>
      <c r="H481" s="421"/>
      <c r="I481" s="421"/>
      <c r="J481" s="421"/>
      <c r="K481" s="421"/>
      <c r="L481" s="421"/>
      <c r="M481" s="421"/>
      <c r="N481" s="421"/>
      <c r="O481" s="421"/>
      <c r="P481" s="421"/>
      <c r="Q481" s="421"/>
      <c r="R481" s="421"/>
      <c r="S481" s="421"/>
      <c r="T481" s="421"/>
      <c r="U481" s="421"/>
      <c r="V481" s="422"/>
    </row>
    <row r="482" spans="1:22" x14ac:dyDescent="0.2">
      <c r="A482" s="71"/>
      <c r="B482" s="71"/>
      <c r="C482" s="78"/>
      <c r="D482" s="73"/>
      <c r="E482" s="76"/>
      <c r="F482" s="76"/>
      <c r="G482" s="76"/>
      <c r="H482" s="76"/>
      <c r="I482" s="76"/>
      <c r="J482" s="76"/>
      <c r="K482" s="76"/>
      <c r="L482" s="76"/>
      <c r="M482" s="76"/>
      <c r="N482" s="76"/>
      <c r="O482" s="76"/>
      <c r="P482" s="76"/>
      <c r="Q482" s="76"/>
      <c r="R482" s="76"/>
      <c r="S482" s="76"/>
      <c r="T482" s="76"/>
      <c r="U482" s="76"/>
      <c r="V482" s="76"/>
    </row>
    <row r="483" spans="1:22" x14ac:dyDescent="0.2">
      <c r="A483" s="161"/>
      <c r="B483" s="161"/>
      <c r="C483" s="189" t="s">
        <v>65</v>
      </c>
      <c r="D483" s="190"/>
      <c r="E483" s="443" t="s">
        <v>171</v>
      </c>
      <c r="F483" s="444"/>
      <c r="G483" s="444"/>
      <c r="H483" s="444"/>
      <c r="I483" s="444"/>
      <c r="J483" s="444"/>
      <c r="K483" s="444"/>
      <c r="L483" s="444"/>
      <c r="M483" s="444"/>
      <c r="N483" s="444"/>
      <c r="O483" s="444"/>
      <c r="P483" s="444"/>
      <c r="Q483" s="444"/>
      <c r="R483" s="444"/>
      <c r="S483" s="444"/>
      <c r="T483" s="444"/>
      <c r="U483" s="444"/>
      <c r="V483" s="445"/>
    </row>
    <row r="484" spans="1:22" x14ac:dyDescent="0.2">
      <c r="C484" s="70"/>
      <c r="D484" s="70"/>
      <c r="E484" s="20"/>
      <c r="F484" s="20"/>
      <c r="G484" s="20"/>
      <c r="H484" s="20"/>
      <c r="I484" s="20"/>
      <c r="J484" s="20"/>
      <c r="K484" s="20"/>
      <c r="L484" s="20"/>
      <c r="M484" s="20"/>
      <c r="N484" s="20"/>
      <c r="O484" s="20"/>
      <c r="P484" s="20"/>
      <c r="Q484" s="20"/>
      <c r="R484" s="20"/>
      <c r="S484" s="20"/>
      <c r="T484" s="20"/>
      <c r="U484" s="20"/>
      <c r="V484" s="20"/>
    </row>
    <row r="485" spans="1:22" ht="29.25" customHeight="1" x14ac:dyDescent="0.2">
      <c r="C485" s="79" t="s">
        <v>66</v>
      </c>
      <c r="D485" s="80"/>
      <c r="E485" s="412" t="s">
        <v>322</v>
      </c>
      <c r="F485" s="413"/>
      <c r="G485" s="413"/>
      <c r="H485" s="413"/>
      <c r="I485" s="413"/>
      <c r="J485" s="413"/>
      <c r="K485" s="413"/>
      <c r="L485" s="413"/>
      <c r="M485" s="413"/>
      <c r="N485" s="413"/>
      <c r="O485" s="413"/>
      <c r="P485" s="413"/>
      <c r="Q485" s="413"/>
      <c r="R485" s="413"/>
      <c r="S485" s="413"/>
      <c r="T485" s="413"/>
      <c r="U485" s="413"/>
      <c r="V485" s="414"/>
    </row>
    <row r="487" spans="1:22" x14ac:dyDescent="0.2">
      <c r="C487" s="83" t="s">
        <v>67</v>
      </c>
      <c r="D487" s="70"/>
      <c r="E487" s="20"/>
      <c r="F487" s="20"/>
      <c r="G487" s="20"/>
      <c r="H487" s="20"/>
      <c r="I487" s="20"/>
      <c r="J487" s="20"/>
      <c r="K487" s="20"/>
      <c r="L487" s="20"/>
      <c r="M487" s="20"/>
      <c r="N487" s="20"/>
      <c r="O487" s="20"/>
      <c r="P487" s="20"/>
      <c r="Q487" s="20"/>
      <c r="R487" s="20"/>
      <c r="S487" s="20"/>
      <c r="T487" s="20"/>
      <c r="U487" s="20"/>
      <c r="V487" s="20"/>
    </row>
    <row r="488" spans="1:22" x14ac:dyDescent="0.2">
      <c r="E488" s="20"/>
      <c r="F488" s="20"/>
      <c r="G488" s="20"/>
      <c r="H488" s="20"/>
      <c r="I488" s="20"/>
      <c r="J488" s="20"/>
      <c r="K488" s="20"/>
      <c r="L488" s="20"/>
      <c r="M488" s="20"/>
      <c r="N488" s="20"/>
      <c r="O488" s="20"/>
      <c r="P488" s="20"/>
      <c r="Q488" s="20"/>
      <c r="R488" s="20"/>
      <c r="S488" s="20"/>
      <c r="T488" s="20"/>
      <c r="U488" s="20"/>
      <c r="V488" s="20"/>
    </row>
    <row r="489" spans="1:22" ht="15" x14ac:dyDescent="0.2">
      <c r="C489" s="66" t="s">
        <v>68</v>
      </c>
      <c r="D489" s="80"/>
      <c r="E489" s="412" t="s">
        <v>189</v>
      </c>
      <c r="F489" s="413"/>
      <c r="G489" s="413"/>
      <c r="H489" s="413"/>
      <c r="I489" s="413"/>
      <c r="J489" s="413"/>
      <c r="K489" s="413"/>
      <c r="L489" s="413"/>
      <c r="M489" s="413"/>
      <c r="N489" s="413"/>
      <c r="O489" s="413"/>
      <c r="P489" s="413"/>
      <c r="Q489" s="413"/>
      <c r="R489" s="413"/>
      <c r="S489" s="413"/>
      <c r="T489" s="413"/>
      <c r="U489" s="413"/>
      <c r="V489" s="414"/>
    </row>
    <row r="490" spans="1:22" x14ac:dyDescent="0.2">
      <c r="E490" s="20"/>
      <c r="F490" s="20"/>
      <c r="G490" s="20"/>
      <c r="H490" s="20"/>
      <c r="I490" s="20"/>
      <c r="J490" s="20"/>
      <c r="K490" s="20"/>
      <c r="L490" s="20"/>
      <c r="M490" s="20"/>
      <c r="N490" s="20"/>
      <c r="O490" s="20"/>
      <c r="P490" s="20"/>
      <c r="Q490" s="20"/>
      <c r="R490" s="20"/>
      <c r="S490" s="20"/>
      <c r="T490" s="20"/>
      <c r="U490" s="20"/>
      <c r="V490" s="20"/>
    </row>
    <row r="491" spans="1:22" x14ac:dyDescent="0.2">
      <c r="C491" s="84" t="s">
        <v>69</v>
      </c>
      <c r="D491" s="80"/>
      <c r="E491" s="420" t="s">
        <v>323</v>
      </c>
      <c r="F491" s="421"/>
      <c r="G491" s="421"/>
      <c r="H491" s="421"/>
      <c r="I491" s="421"/>
      <c r="J491" s="421"/>
      <c r="K491" s="421"/>
      <c r="L491" s="421"/>
      <c r="M491" s="421"/>
      <c r="N491" s="421"/>
      <c r="O491" s="421"/>
      <c r="P491" s="421"/>
      <c r="Q491" s="421"/>
      <c r="R491" s="421"/>
      <c r="S491" s="421"/>
      <c r="T491" s="421"/>
      <c r="U491" s="421"/>
      <c r="V491" s="422"/>
    </row>
    <row r="492" spans="1:22" x14ac:dyDescent="0.2">
      <c r="C492" s="85"/>
      <c r="D492" s="80"/>
      <c r="E492" s="20"/>
      <c r="F492" s="20"/>
      <c r="G492" s="20"/>
      <c r="H492" s="20"/>
      <c r="I492" s="20"/>
      <c r="J492" s="20"/>
      <c r="K492" s="20"/>
      <c r="L492" s="20"/>
      <c r="M492" s="20"/>
      <c r="N492" s="20"/>
      <c r="O492" s="20"/>
      <c r="P492" s="20"/>
      <c r="Q492" s="20"/>
      <c r="R492" s="20"/>
      <c r="S492" s="20"/>
      <c r="T492" s="20"/>
      <c r="U492" s="20"/>
      <c r="V492" s="20"/>
    </row>
    <row r="493" spans="1:22" x14ac:dyDescent="0.2">
      <c r="C493" s="63" t="s">
        <v>70</v>
      </c>
      <c r="D493" s="80"/>
      <c r="E493" s="20"/>
      <c r="F493" s="20"/>
      <c r="G493" s="20"/>
      <c r="H493" s="20"/>
      <c r="I493" s="20"/>
      <c r="J493" s="20"/>
      <c r="K493" s="20"/>
      <c r="L493" s="20"/>
      <c r="M493" s="20"/>
      <c r="N493" s="20"/>
      <c r="O493" s="20"/>
      <c r="P493" s="20"/>
      <c r="Q493" s="20"/>
      <c r="R493" s="20"/>
      <c r="S493" s="20"/>
      <c r="T493" s="20"/>
      <c r="U493" s="20"/>
      <c r="V493" s="20"/>
    </row>
    <row r="494" spans="1:22" x14ac:dyDescent="0.2">
      <c r="C494" s="423" t="s">
        <v>71</v>
      </c>
      <c r="D494" s="425" t="s">
        <v>72</v>
      </c>
      <c r="E494" s="426"/>
      <c r="F494" s="427"/>
      <c r="G494" s="431" t="s">
        <v>73</v>
      </c>
      <c r="H494" s="432"/>
      <c r="I494" s="432"/>
      <c r="J494" s="432"/>
      <c r="K494" s="432"/>
      <c r="L494" s="432"/>
      <c r="M494" s="432"/>
      <c r="N494" s="432"/>
      <c r="O494" s="432"/>
      <c r="P494" s="432"/>
      <c r="Q494" s="433"/>
      <c r="R494" s="425" t="s">
        <v>74</v>
      </c>
      <c r="S494" s="427"/>
    </row>
    <row r="495" spans="1:22" ht="27" customHeight="1" x14ac:dyDescent="0.2">
      <c r="C495" s="424"/>
      <c r="D495" s="428"/>
      <c r="E495" s="429"/>
      <c r="F495" s="430"/>
      <c r="G495" s="431">
        <v>2011</v>
      </c>
      <c r="H495" s="432"/>
      <c r="I495" s="432"/>
      <c r="J495" s="432"/>
      <c r="K495" s="433"/>
      <c r="L495" s="434">
        <v>2012</v>
      </c>
      <c r="M495" s="435"/>
      <c r="N495" s="435"/>
      <c r="O495" s="435"/>
      <c r="P495" s="435"/>
      <c r="Q495" s="436"/>
      <c r="R495" s="428"/>
      <c r="S495" s="430"/>
    </row>
    <row r="496" spans="1:22" x14ac:dyDescent="0.2">
      <c r="C496" s="87"/>
      <c r="D496" s="87"/>
      <c r="E496" s="88"/>
      <c r="F496" s="88"/>
      <c r="G496" s="88"/>
      <c r="H496" s="88"/>
      <c r="I496" s="88"/>
      <c r="J496" s="187"/>
      <c r="K496" s="187"/>
      <c r="L496" s="187"/>
      <c r="M496" s="187"/>
      <c r="N496" s="187"/>
      <c r="O496" s="187"/>
    </row>
    <row r="497" spans="3:22" x14ac:dyDescent="0.2">
      <c r="C497" s="191" t="s">
        <v>207</v>
      </c>
      <c r="D497" s="397" t="s">
        <v>142</v>
      </c>
      <c r="E497" s="398"/>
      <c r="F497" s="399"/>
      <c r="G497" s="400">
        <v>0</v>
      </c>
      <c r="H497" s="401"/>
      <c r="I497" s="401"/>
      <c r="J497" s="401"/>
      <c r="K497" s="402"/>
      <c r="L497" s="400">
        <v>0</v>
      </c>
      <c r="M497" s="401"/>
      <c r="N497" s="401"/>
      <c r="O497" s="401"/>
      <c r="P497" s="401"/>
      <c r="Q497" s="402"/>
      <c r="R497" s="397">
        <v>1</v>
      </c>
      <c r="S497" s="399"/>
    </row>
    <row r="498" spans="3:22" x14ac:dyDescent="0.2">
      <c r="C498" s="192"/>
      <c r="D498" s="398"/>
      <c r="E498" s="398"/>
      <c r="F498" s="399"/>
      <c r="G498" s="400"/>
      <c r="H498" s="401"/>
      <c r="I498" s="401"/>
      <c r="J498" s="401"/>
      <c r="K498" s="402"/>
      <c r="L498" s="400"/>
      <c r="M498" s="401"/>
      <c r="N498" s="401"/>
      <c r="O498" s="401"/>
      <c r="P498" s="401"/>
      <c r="Q498" s="402"/>
      <c r="R498" s="397"/>
      <c r="S498" s="399"/>
    </row>
    <row r="499" spans="3:22" x14ac:dyDescent="0.2">
      <c r="C499" s="191" t="s">
        <v>321</v>
      </c>
      <c r="D499" s="397" t="s">
        <v>142</v>
      </c>
      <c r="E499" s="398"/>
      <c r="F499" s="399"/>
      <c r="G499" s="400">
        <v>0</v>
      </c>
      <c r="H499" s="401"/>
      <c r="I499" s="401"/>
      <c r="J499" s="401"/>
      <c r="K499" s="402"/>
      <c r="L499" s="400">
        <v>0</v>
      </c>
      <c r="M499" s="401"/>
      <c r="N499" s="401"/>
      <c r="O499" s="401"/>
      <c r="P499" s="401"/>
      <c r="Q499" s="402"/>
      <c r="R499" s="397">
        <v>1</v>
      </c>
      <c r="S499" s="399"/>
    </row>
    <row r="500" spans="3:22" x14ac:dyDescent="0.2">
      <c r="C500" s="193"/>
      <c r="D500" s="398"/>
      <c r="E500" s="398"/>
      <c r="F500" s="399"/>
      <c r="G500" s="400"/>
      <c r="H500" s="401"/>
      <c r="I500" s="401"/>
      <c r="J500" s="401"/>
      <c r="K500" s="402"/>
      <c r="L500" s="400"/>
      <c r="M500" s="401"/>
      <c r="N500" s="401"/>
      <c r="O500" s="401"/>
      <c r="P500" s="401"/>
      <c r="Q500" s="402"/>
      <c r="R500" s="397"/>
      <c r="S500" s="399"/>
    </row>
    <row r="501" spans="3:22" ht="25.5" x14ac:dyDescent="0.2">
      <c r="C501" s="191" t="s">
        <v>189</v>
      </c>
      <c r="D501" s="397" t="s">
        <v>306</v>
      </c>
      <c r="E501" s="398"/>
      <c r="F501" s="399"/>
      <c r="G501" s="406">
        <v>0</v>
      </c>
      <c r="H501" s="407"/>
      <c r="I501" s="407"/>
      <c r="J501" s="407"/>
      <c r="K501" s="408"/>
      <c r="L501" s="409">
        <v>0</v>
      </c>
      <c r="M501" s="410"/>
      <c r="N501" s="410"/>
      <c r="O501" s="410"/>
      <c r="P501" s="410"/>
      <c r="Q501" s="411"/>
      <c r="R501" s="409">
        <f>R497/R499</f>
        <v>1</v>
      </c>
      <c r="S501" s="411"/>
    </row>
    <row r="502" spans="3:22" x14ac:dyDescent="0.2">
      <c r="C502" s="107"/>
      <c r="E502" s="20"/>
      <c r="F502" s="20"/>
      <c r="G502" s="20"/>
      <c r="H502" s="20"/>
      <c r="I502" s="20"/>
      <c r="J502" s="20"/>
      <c r="K502" s="20"/>
      <c r="L502" s="20"/>
      <c r="M502" s="20"/>
      <c r="N502" s="20"/>
      <c r="O502" s="20"/>
      <c r="P502" s="20"/>
      <c r="Q502" s="20"/>
      <c r="R502" s="20"/>
      <c r="S502" s="20"/>
      <c r="T502" s="20"/>
      <c r="U502" s="20"/>
      <c r="V502" s="20"/>
    </row>
    <row r="503" spans="3:22" ht="15" x14ac:dyDescent="0.2">
      <c r="C503" s="77" t="s">
        <v>75</v>
      </c>
      <c r="D503" s="80"/>
      <c r="E503" s="457" t="s">
        <v>324</v>
      </c>
      <c r="F503" s="458"/>
      <c r="G503" s="458"/>
      <c r="H503" s="458"/>
      <c r="I503" s="458"/>
      <c r="J503" s="458"/>
      <c r="K503" s="458"/>
      <c r="L503" s="458"/>
      <c r="M503" s="458"/>
      <c r="N503" s="458"/>
      <c r="O503" s="458"/>
      <c r="P503" s="458"/>
      <c r="Q503" s="458"/>
      <c r="R503" s="458"/>
      <c r="S503" s="458"/>
      <c r="T503" s="458"/>
      <c r="U503" s="458"/>
      <c r="V503" s="459"/>
    </row>
    <row r="505" spans="3:22" ht="15" x14ac:dyDescent="0.2">
      <c r="C505" s="66" t="s">
        <v>76</v>
      </c>
      <c r="D505" s="80"/>
      <c r="E505" s="186" t="s">
        <v>164</v>
      </c>
      <c r="F505" s="20"/>
      <c r="G505" s="185" t="s">
        <v>77</v>
      </c>
      <c r="H505" s="20"/>
      <c r="I505" s="20"/>
      <c r="J505" s="184"/>
      <c r="L505" s="415" t="s">
        <v>78</v>
      </c>
      <c r="M505" s="415"/>
      <c r="N505" s="415"/>
      <c r="P505" s="66"/>
      <c r="Q505" s="80"/>
      <c r="R505" s="68" t="s">
        <v>79</v>
      </c>
      <c r="S505" s="80"/>
      <c r="T505" s="91"/>
      <c r="V505" s="68" t="s">
        <v>80</v>
      </c>
    </row>
    <row r="506" spans="3:22" x14ac:dyDescent="0.2">
      <c r="C506" s="63"/>
      <c r="D506" s="63"/>
    </row>
    <row r="508" spans="3:22" ht="15" x14ac:dyDescent="0.2">
      <c r="C508" s="66" t="s">
        <v>81</v>
      </c>
      <c r="D508" s="80"/>
      <c r="E508" s="91"/>
      <c r="G508" s="185" t="s">
        <v>82</v>
      </c>
      <c r="J508" s="184"/>
      <c r="L508" s="83" t="s">
        <v>83</v>
      </c>
      <c r="P508" s="184"/>
      <c r="Q508" s="80"/>
      <c r="R508" s="68" t="s">
        <v>84</v>
      </c>
    </row>
    <row r="509" spans="3:22" x14ac:dyDescent="0.2">
      <c r="C509" s="63"/>
      <c r="D509" s="63"/>
    </row>
    <row r="510" spans="3:22" x14ac:dyDescent="0.2">
      <c r="D510" s="68"/>
      <c r="J510" s="66"/>
      <c r="L510" s="415" t="s">
        <v>85</v>
      </c>
      <c r="M510" s="415"/>
      <c r="N510" s="415"/>
      <c r="P510" s="184" t="s">
        <v>164</v>
      </c>
      <c r="Q510" s="80"/>
      <c r="R510" s="68" t="s">
        <v>86</v>
      </c>
      <c r="S510" s="92"/>
      <c r="T510" s="91"/>
      <c r="V510" s="68" t="s">
        <v>87</v>
      </c>
    </row>
    <row r="512" spans="3:22" x14ac:dyDescent="0.2">
      <c r="C512" s="93" t="s">
        <v>88</v>
      </c>
      <c r="D512" s="70"/>
      <c r="E512" s="91"/>
      <c r="G512" s="25" t="s">
        <v>89</v>
      </c>
      <c r="J512" s="186"/>
      <c r="L512" s="25" t="s">
        <v>90</v>
      </c>
      <c r="P512" s="186"/>
      <c r="R512" s="25" t="s">
        <v>91</v>
      </c>
    </row>
    <row r="514" spans="1:22" x14ac:dyDescent="0.2">
      <c r="E514" s="94"/>
      <c r="F514" s="95"/>
      <c r="G514" s="96"/>
      <c r="J514" s="94"/>
      <c r="K514" s="95"/>
      <c r="L514" s="96"/>
      <c r="P514" s="94"/>
      <c r="Q514" s="95"/>
      <c r="R514" s="96"/>
    </row>
    <row r="515" spans="1:22" x14ac:dyDescent="0.2">
      <c r="E515" s="97"/>
      <c r="F515" s="20"/>
      <c r="G515" s="98"/>
      <c r="J515" s="97"/>
      <c r="K515" s="20"/>
      <c r="L515" s="98"/>
      <c r="P515" s="97"/>
      <c r="Q515" s="20"/>
      <c r="R515" s="98"/>
    </row>
    <row r="516" spans="1:22" x14ac:dyDescent="0.2">
      <c r="E516" s="99"/>
      <c r="F516" s="100"/>
      <c r="G516" s="101"/>
      <c r="J516" s="99"/>
      <c r="K516" s="100"/>
      <c r="L516" s="101"/>
      <c r="P516" s="99"/>
      <c r="Q516" s="100"/>
      <c r="R516" s="101"/>
    </row>
    <row r="518" spans="1:22" ht="15" x14ac:dyDescent="0.2">
      <c r="C518" s="102" t="s">
        <v>92</v>
      </c>
      <c r="D518" s="416" t="s">
        <v>325</v>
      </c>
      <c r="E518" s="416"/>
      <c r="F518" s="416"/>
      <c r="G518" s="416"/>
      <c r="H518" s="416"/>
      <c r="I518" s="416"/>
      <c r="J518" s="416"/>
      <c r="K518" s="416"/>
      <c r="L518" s="416"/>
      <c r="M518" s="416"/>
      <c r="N518" s="416"/>
      <c r="O518" s="416"/>
      <c r="P518" s="416"/>
      <c r="Q518" s="416"/>
      <c r="R518" s="416"/>
      <c r="S518" s="416"/>
      <c r="T518" s="416"/>
      <c r="U518" s="416"/>
      <c r="V518" s="417"/>
    </row>
    <row r="519" spans="1:22" x14ac:dyDescent="0.2">
      <c r="C519" s="103"/>
      <c r="D519" s="104"/>
      <c r="E519" s="61"/>
      <c r="F519" s="61"/>
      <c r="G519" s="61"/>
      <c r="H519" s="61"/>
      <c r="I519" s="61"/>
      <c r="J519" s="61"/>
      <c r="K519" s="61"/>
      <c r="L519" s="61"/>
      <c r="M519" s="61"/>
      <c r="N519" s="61"/>
      <c r="O519" s="61"/>
      <c r="P519" s="61"/>
      <c r="Q519" s="61"/>
      <c r="R519" s="61"/>
      <c r="S519" s="61"/>
      <c r="T519" s="61"/>
      <c r="U519" s="61"/>
      <c r="V519" s="62"/>
    </row>
    <row r="520" spans="1:22" x14ac:dyDescent="0.2">
      <c r="C520" s="80"/>
      <c r="D520" s="80"/>
      <c r="E520" s="20"/>
      <c r="F520" s="20"/>
      <c r="G520" s="20"/>
      <c r="H520" s="20"/>
      <c r="I520" s="20"/>
      <c r="J520" s="20"/>
      <c r="K520" s="20"/>
      <c r="L520" s="20"/>
      <c r="M520" s="20"/>
      <c r="N520" s="20"/>
      <c r="O520" s="20"/>
      <c r="P520" s="20"/>
      <c r="Q520" s="20"/>
      <c r="R520" s="20"/>
      <c r="S520" s="20"/>
      <c r="T520" s="20"/>
      <c r="U520" s="20"/>
      <c r="V520" s="20"/>
    </row>
    <row r="522" spans="1:22" ht="15" x14ac:dyDescent="0.2">
      <c r="A522" s="55"/>
      <c r="B522" s="56"/>
      <c r="C522" s="182" t="s">
        <v>93</v>
      </c>
      <c r="D522" s="182"/>
      <c r="E522" s="418" t="s">
        <v>94</v>
      </c>
      <c r="F522" s="418"/>
      <c r="G522" s="418"/>
      <c r="H522" s="418"/>
      <c r="I522" s="418"/>
      <c r="J522" s="418"/>
      <c r="K522" s="418"/>
      <c r="L522" s="418"/>
      <c r="M522" s="418"/>
      <c r="N522" s="56"/>
      <c r="O522" s="56"/>
      <c r="P522" s="56"/>
      <c r="Q522" s="56"/>
      <c r="R522" s="418" t="s">
        <v>95</v>
      </c>
      <c r="S522" s="418"/>
      <c r="T522" s="418"/>
      <c r="U522" s="418"/>
      <c r="V522" s="419"/>
    </row>
    <row r="523" spans="1:22" x14ac:dyDescent="0.2">
      <c r="A523" s="58"/>
      <c r="B523" s="20"/>
      <c r="C523" s="257"/>
      <c r="D523" s="257"/>
      <c r="E523" s="257"/>
      <c r="F523" s="257"/>
      <c r="G523" s="257"/>
      <c r="H523" s="257"/>
      <c r="I523" s="257"/>
      <c r="J523" s="257"/>
      <c r="K523" s="257"/>
      <c r="L523" s="257"/>
      <c r="M523" s="257"/>
      <c r="N523" s="20"/>
      <c r="O523" s="20"/>
      <c r="P523" s="20"/>
      <c r="Q523" s="20"/>
      <c r="R523" s="257"/>
      <c r="S523" s="257"/>
      <c r="T523" s="257"/>
      <c r="U523" s="257"/>
      <c r="V523" s="258"/>
    </row>
    <row r="524" spans="1:22" x14ac:dyDescent="0.2">
      <c r="A524" s="58"/>
      <c r="B524" s="20"/>
      <c r="C524" s="257"/>
      <c r="D524" s="257"/>
      <c r="E524" s="257"/>
      <c r="F524" s="257"/>
      <c r="G524" s="257"/>
      <c r="H524" s="257"/>
      <c r="I524" s="257"/>
      <c r="J524" s="257"/>
      <c r="K524" s="257"/>
      <c r="L524" s="257"/>
      <c r="M524" s="257"/>
      <c r="N524" s="20"/>
      <c r="O524" s="20"/>
      <c r="P524" s="20"/>
      <c r="Q524" s="20"/>
      <c r="R524" s="257"/>
      <c r="S524" s="257"/>
      <c r="T524" s="257"/>
      <c r="U524" s="257"/>
      <c r="V524" s="258"/>
    </row>
    <row r="525" spans="1:22" x14ac:dyDescent="0.2">
      <c r="A525" s="58"/>
      <c r="B525" s="20"/>
      <c r="C525" s="257"/>
      <c r="D525" s="257"/>
      <c r="E525" s="257"/>
      <c r="F525" s="257"/>
      <c r="G525" s="257"/>
      <c r="H525" s="257"/>
      <c r="I525" s="257"/>
      <c r="J525" s="257"/>
      <c r="K525" s="257"/>
      <c r="L525" s="257"/>
      <c r="M525" s="257"/>
      <c r="N525" s="20"/>
      <c r="O525" s="20"/>
      <c r="P525" s="20"/>
      <c r="Q525" s="20"/>
      <c r="R525" s="257"/>
      <c r="S525" s="257"/>
      <c r="T525" s="257"/>
      <c r="U525" s="257"/>
      <c r="V525" s="258"/>
    </row>
    <row r="526" spans="1:22" x14ac:dyDescent="0.2">
      <c r="A526" s="58"/>
      <c r="B526" s="20"/>
      <c r="C526" s="187"/>
      <c r="D526" s="187"/>
      <c r="E526" s="187"/>
      <c r="F526" s="187"/>
      <c r="G526" s="187"/>
      <c r="H526" s="20"/>
      <c r="I526" s="20"/>
      <c r="J526" s="20"/>
      <c r="K526" s="20"/>
      <c r="L526" s="20"/>
      <c r="M526" s="20"/>
      <c r="N526" s="20"/>
      <c r="O526" s="20"/>
      <c r="P526" s="20"/>
      <c r="Q526" s="20"/>
      <c r="R526" s="20"/>
      <c r="S526" s="20"/>
      <c r="T526" s="20"/>
      <c r="U526" s="20"/>
      <c r="V526" s="59"/>
    </row>
    <row r="527" spans="1:22" ht="12.75" customHeight="1" x14ac:dyDescent="0.2">
      <c r="A527" s="58"/>
      <c r="B527" s="20"/>
      <c r="C527" s="187" t="s">
        <v>166</v>
      </c>
      <c r="D527" s="80"/>
      <c r="E527" s="393" t="s">
        <v>366</v>
      </c>
      <c r="F527" s="393"/>
      <c r="G527" s="393"/>
      <c r="H527" s="393"/>
      <c r="I527" s="393"/>
      <c r="J527" s="393"/>
      <c r="K527" s="393"/>
      <c r="L527" s="393"/>
      <c r="M527" s="393"/>
      <c r="N527" s="20"/>
      <c r="O527" s="20"/>
      <c r="P527" s="20"/>
      <c r="Q527" s="393" t="s">
        <v>366</v>
      </c>
      <c r="R527" s="393"/>
      <c r="S527" s="393"/>
      <c r="T527" s="393"/>
      <c r="U527" s="393"/>
      <c r="V527" s="394"/>
    </row>
    <row r="528" spans="1:22" ht="24" customHeight="1" x14ac:dyDescent="0.2">
      <c r="A528" s="60"/>
      <c r="B528" s="61"/>
      <c r="C528" s="183" t="s">
        <v>167</v>
      </c>
      <c r="D528" s="104"/>
      <c r="E528" s="395" t="s">
        <v>168</v>
      </c>
      <c r="F528" s="395"/>
      <c r="G528" s="395"/>
      <c r="H528" s="395"/>
      <c r="I528" s="395"/>
      <c r="J528" s="395"/>
      <c r="K528" s="395"/>
      <c r="L528" s="395"/>
      <c r="M528" s="395"/>
      <c r="N528" s="61"/>
      <c r="O528" s="61"/>
      <c r="P528" s="61"/>
      <c r="Q528" s="61"/>
      <c r="R528" s="395" t="s">
        <v>170</v>
      </c>
      <c r="S528" s="395"/>
      <c r="T528" s="395"/>
      <c r="U528" s="395"/>
      <c r="V528" s="396"/>
    </row>
    <row r="529" spans="1:22" x14ac:dyDescent="0.2">
      <c r="A529" s="20"/>
      <c r="B529" s="20"/>
      <c r="C529" s="187"/>
      <c r="D529" s="80"/>
      <c r="E529" s="187"/>
      <c r="F529" s="187"/>
      <c r="G529" s="187"/>
      <c r="H529" s="187"/>
      <c r="I529" s="187"/>
      <c r="J529" s="187"/>
      <c r="K529" s="187"/>
      <c r="L529" s="187"/>
      <c r="M529" s="187"/>
      <c r="N529" s="20"/>
      <c r="O529" s="20"/>
      <c r="P529" s="20"/>
      <c r="Q529" s="20"/>
      <c r="R529" s="187"/>
      <c r="S529" s="187"/>
      <c r="T529" s="187"/>
      <c r="U529" s="187"/>
      <c r="V529" s="187"/>
    </row>
    <row r="530" spans="1:22" x14ac:dyDescent="0.2">
      <c r="C530" s="108" t="s">
        <v>97</v>
      </c>
      <c r="D530" s="185"/>
      <c r="E530" s="107"/>
      <c r="F530" s="107"/>
      <c r="G530" s="107"/>
    </row>
    <row r="533" spans="1:22" x14ac:dyDescent="0.2">
      <c r="A533" s="55"/>
      <c r="B533" s="56"/>
      <c r="C533" s="56"/>
      <c r="D533" s="56"/>
      <c r="E533" s="56"/>
      <c r="F533" s="56"/>
      <c r="G533" s="56"/>
      <c r="H533" s="56"/>
      <c r="I533" s="56"/>
      <c r="J533" s="56"/>
      <c r="K533" s="56"/>
      <c r="L533" s="56"/>
      <c r="M533" s="56"/>
      <c r="N533" s="56"/>
      <c r="O533" s="56"/>
      <c r="P533" s="56"/>
      <c r="Q533" s="56"/>
      <c r="R533" s="56"/>
      <c r="S533" s="56"/>
      <c r="T533" s="56"/>
      <c r="U533" s="56"/>
      <c r="V533" s="57"/>
    </row>
    <row r="534" spans="1:22" s="71" customFormat="1" x14ac:dyDescent="0.2">
      <c r="A534" s="312"/>
      <c r="B534" s="76"/>
      <c r="C534" s="76"/>
      <c r="D534" s="76"/>
      <c r="E534" s="76"/>
      <c r="F534" s="76"/>
      <c r="G534" s="76"/>
      <c r="H534" s="76"/>
      <c r="I534" s="76"/>
      <c r="J534" s="76"/>
      <c r="K534" s="76"/>
      <c r="L534" s="76"/>
      <c r="M534" s="76"/>
      <c r="N534" s="76"/>
      <c r="O534" s="76"/>
      <c r="P534" s="76"/>
      <c r="Q534" s="76"/>
      <c r="R534" s="76"/>
      <c r="S534" s="76"/>
      <c r="T534" s="76"/>
      <c r="U534" s="76"/>
      <c r="V534" s="313"/>
    </row>
    <row r="535" spans="1:22" s="71" customFormat="1" x14ac:dyDescent="0.2">
      <c r="A535" s="312"/>
      <c r="B535" s="76"/>
      <c r="C535" s="76"/>
      <c r="D535" s="76"/>
      <c r="E535" s="76"/>
      <c r="F535" s="76"/>
      <c r="G535" s="76"/>
      <c r="H535" s="76"/>
      <c r="I535" s="76"/>
      <c r="J535" s="76"/>
      <c r="K535" s="76"/>
      <c r="L535" s="76"/>
      <c r="M535" s="76"/>
      <c r="N535" s="76"/>
      <c r="O535" s="76"/>
      <c r="P535" s="76"/>
      <c r="Q535" s="76"/>
      <c r="R535" s="76"/>
      <c r="S535" s="76"/>
      <c r="T535" s="76"/>
      <c r="U535" s="76"/>
      <c r="V535" s="313"/>
    </row>
    <row r="536" spans="1:22" s="71" customFormat="1" x14ac:dyDescent="0.2">
      <c r="A536" s="312"/>
      <c r="B536" s="76"/>
      <c r="C536" s="76"/>
      <c r="D536" s="76"/>
      <c r="E536" s="76"/>
      <c r="F536" s="76"/>
      <c r="G536" s="76"/>
      <c r="H536" s="76"/>
      <c r="I536" s="76"/>
      <c r="J536" s="76"/>
      <c r="K536" s="76"/>
      <c r="L536" s="76"/>
      <c r="M536" s="76"/>
      <c r="N536" s="76"/>
      <c r="O536" s="76"/>
      <c r="P536" s="76"/>
      <c r="Q536" s="76"/>
      <c r="R536" s="76"/>
      <c r="S536" s="76"/>
      <c r="T536" s="76"/>
      <c r="U536" s="76"/>
      <c r="V536" s="313"/>
    </row>
    <row r="537" spans="1:22" x14ac:dyDescent="0.2">
      <c r="A537" s="58"/>
      <c r="B537" s="20"/>
      <c r="C537" s="20"/>
      <c r="D537" s="20"/>
      <c r="E537" s="20"/>
      <c r="F537" s="20"/>
      <c r="G537" s="20"/>
      <c r="H537" s="20"/>
      <c r="I537" s="20"/>
      <c r="J537" s="20"/>
      <c r="K537" s="20"/>
      <c r="L537" s="20"/>
      <c r="M537" s="20"/>
      <c r="N537" s="20"/>
      <c r="O537" s="20"/>
      <c r="P537" s="20"/>
      <c r="Q537" s="20"/>
      <c r="R537" s="20"/>
      <c r="S537" s="20"/>
      <c r="T537" s="20"/>
      <c r="U537" s="20"/>
      <c r="V537" s="59"/>
    </row>
    <row r="538" spans="1:22" x14ac:dyDescent="0.2">
      <c r="A538" s="58"/>
      <c r="B538" s="20"/>
      <c r="C538" s="20"/>
      <c r="D538" s="20"/>
      <c r="E538" s="20"/>
      <c r="F538" s="20"/>
      <c r="G538" s="20"/>
      <c r="H538" s="20"/>
      <c r="I538" s="20"/>
      <c r="J538" s="20"/>
      <c r="K538" s="20"/>
      <c r="L538" s="20"/>
      <c r="M538" s="20"/>
      <c r="N538" s="20"/>
      <c r="O538" s="20"/>
      <c r="P538" s="20"/>
      <c r="Q538" s="20"/>
      <c r="R538" s="20"/>
      <c r="S538" s="20"/>
      <c r="T538" s="20"/>
      <c r="U538" s="20"/>
      <c r="V538" s="59"/>
    </row>
    <row r="539" spans="1:22" x14ac:dyDescent="0.2">
      <c r="A539" s="60"/>
      <c r="B539" s="61"/>
      <c r="C539" s="61"/>
      <c r="D539" s="61"/>
      <c r="E539" s="61"/>
      <c r="F539" s="61"/>
      <c r="G539" s="61"/>
      <c r="H539" s="61"/>
      <c r="I539" s="61"/>
      <c r="J539" s="61"/>
      <c r="K539" s="61"/>
      <c r="L539" s="61"/>
      <c r="M539" s="61"/>
      <c r="N539" s="61"/>
      <c r="O539" s="61"/>
      <c r="P539" s="61"/>
      <c r="Q539" s="61"/>
      <c r="R539" s="61"/>
      <c r="S539" s="61"/>
      <c r="T539" s="61"/>
      <c r="U539" s="61"/>
      <c r="V539" s="62"/>
    </row>
    <row r="541" spans="1:22" x14ac:dyDescent="0.2">
      <c r="A541" s="63" t="s">
        <v>54</v>
      </c>
    </row>
    <row r="542" spans="1:22" x14ac:dyDescent="0.2">
      <c r="D542" s="64"/>
    </row>
    <row r="543" spans="1:22" ht="27" customHeight="1" x14ac:dyDescent="0.2">
      <c r="A543" s="20"/>
      <c r="D543" s="185"/>
      <c r="E543" s="184"/>
      <c r="F543" s="67"/>
      <c r="G543" s="415" t="s">
        <v>55</v>
      </c>
      <c r="H543" s="415"/>
      <c r="I543" s="415"/>
      <c r="J543" s="415"/>
      <c r="K543" s="415"/>
      <c r="L543" s="415"/>
      <c r="P543" s="184" t="s">
        <v>164</v>
      </c>
      <c r="R543" s="68" t="s">
        <v>56</v>
      </c>
      <c r="S543" s="68"/>
      <c r="T543" s="68"/>
      <c r="U543" s="68"/>
    </row>
    <row r="544" spans="1:22" x14ac:dyDescent="0.2">
      <c r="C544" s="64"/>
      <c r="D544" s="64"/>
    </row>
    <row r="545" spans="1:22" x14ac:dyDescent="0.2">
      <c r="C545" s="63" t="s">
        <v>57</v>
      </c>
      <c r="D545" s="70"/>
    </row>
    <row r="546" spans="1:22" x14ac:dyDescent="0.2">
      <c r="C546" s="70"/>
      <c r="D546" s="70"/>
    </row>
    <row r="547" spans="1:22" ht="15" x14ac:dyDescent="0.2">
      <c r="A547" s="71"/>
      <c r="B547" s="71"/>
      <c r="C547" s="72" t="s">
        <v>58</v>
      </c>
      <c r="D547" s="73"/>
      <c r="E547" s="437" t="s">
        <v>179</v>
      </c>
      <c r="F547" s="438"/>
      <c r="G547" s="438"/>
      <c r="H547" s="438"/>
      <c r="I547" s="438"/>
      <c r="J547" s="438"/>
      <c r="K547" s="438"/>
      <c r="L547" s="438"/>
      <c r="M547" s="438"/>
      <c r="N547" s="438"/>
      <c r="O547" s="438"/>
      <c r="P547" s="438"/>
      <c r="Q547" s="438"/>
      <c r="R547" s="438"/>
      <c r="S547" s="438"/>
      <c r="T547" s="438"/>
      <c r="U547" s="438"/>
      <c r="V547" s="439"/>
    </row>
    <row r="548" spans="1:22" x14ac:dyDescent="0.2">
      <c r="A548" s="71"/>
      <c r="B548" s="71"/>
      <c r="C548" s="71"/>
      <c r="D548" s="71"/>
      <c r="E548" s="71"/>
      <c r="F548" s="71"/>
      <c r="G548" s="71"/>
      <c r="H548" s="71"/>
      <c r="I548" s="71"/>
      <c r="J548" s="71"/>
      <c r="K548" s="71"/>
      <c r="L548" s="71"/>
      <c r="M548" s="71"/>
      <c r="N548" s="71"/>
      <c r="O548" s="71"/>
      <c r="P548" s="71"/>
      <c r="Q548" s="71"/>
      <c r="R548" s="71"/>
      <c r="S548" s="71"/>
      <c r="T548" s="71"/>
      <c r="U548" s="71"/>
      <c r="V548" s="71"/>
    </row>
    <row r="549" spans="1:22" ht="15" x14ac:dyDescent="0.2">
      <c r="A549" s="71"/>
      <c r="B549" s="71"/>
      <c r="C549" s="72" t="s">
        <v>59</v>
      </c>
      <c r="D549" s="73"/>
      <c r="E549" s="437" t="s">
        <v>180</v>
      </c>
      <c r="F549" s="438"/>
      <c r="G549" s="438"/>
      <c r="H549" s="438"/>
      <c r="I549" s="438"/>
      <c r="J549" s="438"/>
      <c r="K549" s="438"/>
      <c r="L549" s="438"/>
      <c r="M549" s="438"/>
      <c r="N549" s="438"/>
      <c r="O549" s="438"/>
      <c r="P549" s="438"/>
      <c r="Q549" s="438"/>
      <c r="R549" s="438"/>
      <c r="S549" s="438"/>
      <c r="T549" s="438"/>
      <c r="U549" s="438"/>
      <c r="V549" s="439"/>
    </row>
    <row r="550" spans="1:22" x14ac:dyDescent="0.2">
      <c r="A550" s="71"/>
      <c r="B550" s="71"/>
      <c r="C550" s="71"/>
      <c r="D550" s="71"/>
      <c r="E550" s="71"/>
      <c r="F550" s="71"/>
      <c r="G550" s="71"/>
      <c r="H550" s="71"/>
      <c r="I550" s="71"/>
      <c r="J550" s="71"/>
      <c r="K550" s="71"/>
      <c r="L550" s="71"/>
      <c r="M550" s="71"/>
      <c r="N550" s="71"/>
      <c r="O550" s="71"/>
      <c r="P550" s="71"/>
      <c r="Q550" s="71"/>
      <c r="R550" s="71"/>
      <c r="S550" s="71"/>
      <c r="T550" s="71"/>
      <c r="U550" s="71"/>
      <c r="V550" s="71"/>
    </row>
    <row r="551" spans="1:22" ht="15" x14ac:dyDescent="0.2">
      <c r="A551" s="71"/>
      <c r="B551" s="71"/>
      <c r="C551" s="72" t="s">
        <v>60</v>
      </c>
      <c r="D551" s="73"/>
      <c r="E551" s="437" t="s">
        <v>181</v>
      </c>
      <c r="F551" s="438"/>
      <c r="G551" s="438"/>
      <c r="H551" s="438"/>
      <c r="I551" s="438"/>
      <c r="J551" s="438"/>
      <c r="K551" s="438"/>
      <c r="L551" s="438"/>
      <c r="M551" s="438"/>
      <c r="N551" s="438"/>
      <c r="O551" s="438"/>
      <c r="P551" s="438"/>
      <c r="Q551" s="438"/>
      <c r="R551" s="438"/>
      <c r="S551" s="438"/>
      <c r="T551" s="438"/>
      <c r="U551" s="438"/>
      <c r="V551" s="439"/>
    </row>
    <row r="552" spans="1:22" x14ac:dyDescent="0.2">
      <c r="A552" s="71"/>
      <c r="B552" s="71"/>
      <c r="C552" s="71"/>
      <c r="D552" s="71"/>
      <c r="E552" s="71"/>
      <c r="F552" s="71"/>
      <c r="G552" s="71"/>
      <c r="H552" s="71"/>
      <c r="I552" s="71"/>
      <c r="J552" s="71"/>
      <c r="K552" s="71"/>
      <c r="L552" s="71"/>
      <c r="M552" s="71"/>
      <c r="N552" s="71"/>
      <c r="O552" s="71"/>
      <c r="P552" s="71"/>
      <c r="Q552" s="71"/>
      <c r="R552" s="71"/>
      <c r="S552" s="71"/>
      <c r="T552" s="71"/>
      <c r="U552" s="71"/>
      <c r="V552" s="71"/>
    </row>
    <row r="553" spans="1:22" ht="15" x14ac:dyDescent="0.2">
      <c r="A553" s="71"/>
      <c r="B553" s="71"/>
      <c r="C553" s="72" t="s">
        <v>61</v>
      </c>
      <c r="D553" s="73"/>
      <c r="E553" s="437" t="s">
        <v>106</v>
      </c>
      <c r="F553" s="438"/>
      <c r="G553" s="438"/>
      <c r="H553" s="438"/>
      <c r="I553" s="438"/>
      <c r="J553" s="438"/>
      <c r="K553" s="438"/>
      <c r="L553" s="438"/>
      <c r="M553" s="438"/>
      <c r="N553" s="438"/>
      <c r="O553" s="438"/>
      <c r="P553" s="438"/>
      <c r="Q553" s="438"/>
      <c r="R553" s="438"/>
      <c r="S553" s="438"/>
      <c r="T553" s="438"/>
      <c r="U553" s="438"/>
      <c r="V553" s="439"/>
    </row>
    <row r="554" spans="1:22" x14ac:dyDescent="0.2">
      <c r="A554" s="71"/>
      <c r="B554" s="71"/>
      <c r="C554" s="74"/>
      <c r="D554" s="73"/>
      <c r="E554" s="194"/>
      <c r="F554" s="194"/>
      <c r="G554" s="194"/>
      <c r="H554" s="75"/>
      <c r="I554" s="75"/>
      <c r="J554" s="75"/>
      <c r="K554" s="75"/>
      <c r="L554" s="75"/>
      <c r="M554" s="75"/>
      <c r="N554" s="75"/>
      <c r="O554" s="75"/>
      <c r="P554" s="75"/>
      <c r="Q554" s="75"/>
      <c r="R554" s="75"/>
      <c r="S554" s="75"/>
      <c r="T554" s="75"/>
      <c r="U554" s="75"/>
      <c r="V554" s="76"/>
    </row>
    <row r="555" spans="1:22" ht="15" x14ac:dyDescent="0.2">
      <c r="A555" s="71"/>
      <c r="B555" s="71"/>
      <c r="C555" s="72" t="s">
        <v>62</v>
      </c>
      <c r="D555" s="71"/>
      <c r="E555" s="440">
        <v>32338</v>
      </c>
      <c r="F555" s="441"/>
      <c r="G555" s="441"/>
      <c r="H555" s="441"/>
      <c r="I555" s="441"/>
      <c r="J555" s="441"/>
      <c r="K555" s="441"/>
      <c r="L555" s="441"/>
      <c r="M555" s="441"/>
      <c r="N555" s="441"/>
      <c r="O555" s="441"/>
      <c r="P555" s="441"/>
      <c r="Q555" s="441"/>
      <c r="R555" s="441"/>
      <c r="S555" s="441"/>
      <c r="T555" s="441"/>
      <c r="U555" s="441"/>
      <c r="V555" s="442"/>
    </row>
    <row r="556" spans="1:22" x14ac:dyDescent="0.2">
      <c r="A556" s="71"/>
      <c r="B556" s="71"/>
      <c r="C556" s="71"/>
      <c r="D556" s="71"/>
      <c r="E556" s="76"/>
      <c r="F556" s="76"/>
      <c r="G556" s="76"/>
      <c r="H556" s="76"/>
      <c r="I556" s="76"/>
      <c r="J556" s="76"/>
      <c r="K556" s="76"/>
      <c r="L556" s="76"/>
      <c r="M556" s="76"/>
      <c r="N556" s="76"/>
      <c r="O556" s="76"/>
      <c r="P556" s="76"/>
      <c r="Q556" s="76"/>
      <c r="R556" s="76"/>
      <c r="S556" s="76"/>
      <c r="T556" s="76"/>
      <c r="U556" s="76"/>
      <c r="V556" s="76"/>
    </row>
    <row r="557" spans="1:22" ht="15" x14ac:dyDescent="0.2">
      <c r="A557" s="71"/>
      <c r="B557" s="71"/>
      <c r="C557" s="72" t="s">
        <v>63</v>
      </c>
      <c r="D557" s="73"/>
      <c r="E557" s="437" t="s">
        <v>165</v>
      </c>
      <c r="F557" s="438"/>
      <c r="G557" s="438"/>
      <c r="H557" s="438"/>
      <c r="I557" s="438"/>
      <c r="J557" s="438"/>
      <c r="K557" s="438"/>
      <c r="L557" s="438"/>
      <c r="M557" s="438"/>
      <c r="N557" s="438"/>
      <c r="O557" s="438"/>
      <c r="P557" s="438"/>
      <c r="Q557" s="438"/>
      <c r="R557" s="438"/>
      <c r="S557" s="438"/>
      <c r="T557" s="438"/>
      <c r="U557" s="438"/>
      <c r="V557" s="439"/>
    </row>
    <row r="558" spans="1:22" x14ac:dyDescent="0.2">
      <c r="A558" s="71"/>
      <c r="B558" s="71"/>
      <c r="C558" s="71"/>
      <c r="D558" s="71"/>
      <c r="E558" s="76"/>
      <c r="F558" s="76"/>
      <c r="G558" s="76"/>
      <c r="H558" s="76"/>
      <c r="I558" s="76"/>
      <c r="J558" s="76"/>
      <c r="K558" s="76"/>
      <c r="L558" s="76"/>
      <c r="M558" s="76"/>
      <c r="N558" s="76"/>
      <c r="O558" s="76"/>
      <c r="P558" s="76"/>
      <c r="Q558" s="76"/>
      <c r="R558" s="76"/>
      <c r="S558" s="76"/>
      <c r="T558" s="76"/>
      <c r="U558" s="76"/>
      <c r="V558" s="76"/>
    </row>
    <row r="559" spans="1:22" ht="15" x14ac:dyDescent="0.2">
      <c r="A559" s="71"/>
      <c r="B559" s="71"/>
      <c r="C559" s="77" t="s">
        <v>64</v>
      </c>
      <c r="D559" s="73"/>
      <c r="E559" s="420" t="s">
        <v>172</v>
      </c>
      <c r="F559" s="421"/>
      <c r="G559" s="421"/>
      <c r="H559" s="421"/>
      <c r="I559" s="421"/>
      <c r="J559" s="421"/>
      <c r="K559" s="421"/>
      <c r="L559" s="421"/>
      <c r="M559" s="421"/>
      <c r="N559" s="421"/>
      <c r="O559" s="421"/>
      <c r="P559" s="421"/>
      <c r="Q559" s="421"/>
      <c r="R559" s="421"/>
      <c r="S559" s="421"/>
      <c r="T559" s="421"/>
      <c r="U559" s="421"/>
      <c r="V559" s="422"/>
    </row>
    <row r="560" spans="1:22" x14ac:dyDescent="0.2">
      <c r="A560" s="71"/>
      <c r="B560" s="71"/>
      <c r="C560" s="78"/>
      <c r="D560" s="73"/>
      <c r="E560" s="76"/>
      <c r="F560" s="76"/>
      <c r="G560" s="76"/>
      <c r="H560" s="76"/>
      <c r="I560" s="76"/>
      <c r="J560" s="76"/>
      <c r="K560" s="76"/>
      <c r="L560" s="76"/>
      <c r="M560" s="76"/>
      <c r="N560" s="76"/>
      <c r="O560" s="76"/>
      <c r="P560" s="76"/>
      <c r="Q560" s="76"/>
      <c r="R560" s="76"/>
      <c r="S560" s="76"/>
      <c r="T560" s="76"/>
      <c r="U560" s="76"/>
      <c r="V560" s="76"/>
    </row>
    <row r="561" spans="1:22" x14ac:dyDescent="0.2">
      <c r="A561" s="161"/>
      <c r="B561" s="161"/>
      <c r="C561" s="189" t="s">
        <v>65</v>
      </c>
      <c r="D561" s="190"/>
      <c r="E561" s="443" t="s">
        <v>171</v>
      </c>
      <c r="F561" s="444"/>
      <c r="G561" s="444"/>
      <c r="H561" s="444"/>
      <c r="I561" s="444"/>
      <c r="J561" s="444"/>
      <c r="K561" s="444"/>
      <c r="L561" s="444"/>
      <c r="M561" s="444"/>
      <c r="N561" s="444"/>
      <c r="O561" s="444"/>
      <c r="P561" s="444"/>
      <c r="Q561" s="444"/>
      <c r="R561" s="444"/>
      <c r="S561" s="444"/>
      <c r="T561" s="444"/>
      <c r="U561" s="444"/>
      <c r="V561" s="445"/>
    </row>
    <row r="562" spans="1:22" x14ac:dyDescent="0.2">
      <c r="C562" s="70"/>
      <c r="D562" s="70"/>
      <c r="E562" s="20"/>
      <c r="F562" s="20"/>
      <c r="G562" s="20"/>
      <c r="H562" s="20"/>
      <c r="I562" s="20"/>
      <c r="J562" s="20"/>
      <c r="K562" s="20"/>
      <c r="L562" s="20"/>
      <c r="M562" s="20"/>
      <c r="N562" s="20"/>
      <c r="O562" s="20"/>
      <c r="P562" s="20"/>
      <c r="Q562" s="20"/>
      <c r="R562" s="20"/>
      <c r="S562" s="20"/>
      <c r="T562" s="20"/>
      <c r="U562" s="20"/>
      <c r="V562" s="20"/>
    </row>
    <row r="563" spans="1:22" x14ac:dyDescent="0.2">
      <c r="C563" s="79" t="s">
        <v>66</v>
      </c>
      <c r="D563" s="80"/>
      <c r="E563" s="420" t="s">
        <v>326</v>
      </c>
      <c r="F563" s="421"/>
      <c r="G563" s="421"/>
      <c r="H563" s="421"/>
      <c r="I563" s="421"/>
      <c r="J563" s="421"/>
      <c r="K563" s="421"/>
      <c r="L563" s="421"/>
      <c r="M563" s="421"/>
      <c r="N563" s="421"/>
      <c r="O563" s="421"/>
      <c r="P563" s="421"/>
      <c r="Q563" s="421"/>
      <c r="R563" s="421"/>
      <c r="S563" s="421"/>
      <c r="T563" s="421"/>
      <c r="U563" s="421"/>
      <c r="V563" s="422"/>
    </row>
    <row r="565" spans="1:22" x14ac:dyDescent="0.2">
      <c r="C565" s="83" t="s">
        <v>67</v>
      </c>
      <c r="D565" s="70"/>
      <c r="E565" s="20"/>
      <c r="F565" s="20"/>
      <c r="G565" s="20"/>
      <c r="H565" s="20"/>
      <c r="I565" s="20"/>
      <c r="J565" s="20"/>
      <c r="K565" s="20"/>
      <c r="L565" s="20"/>
      <c r="M565" s="20"/>
      <c r="N565" s="20"/>
      <c r="O565" s="20"/>
      <c r="P565" s="20"/>
      <c r="Q565" s="20"/>
      <c r="R565" s="20"/>
      <c r="S565" s="20"/>
      <c r="T565" s="20"/>
      <c r="U565" s="20"/>
      <c r="V565" s="20"/>
    </row>
    <row r="566" spans="1:22" x14ac:dyDescent="0.2">
      <c r="E566" s="20"/>
      <c r="F566" s="20"/>
      <c r="G566" s="20"/>
      <c r="H566" s="20"/>
      <c r="I566" s="20"/>
      <c r="J566" s="20"/>
      <c r="K566" s="20"/>
      <c r="L566" s="20"/>
      <c r="M566" s="20"/>
      <c r="N566" s="20"/>
      <c r="O566" s="20"/>
      <c r="P566" s="20"/>
      <c r="Q566" s="20"/>
      <c r="R566" s="20"/>
      <c r="S566" s="20"/>
      <c r="T566" s="20"/>
      <c r="U566" s="20"/>
      <c r="V566" s="20"/>
    </row>
    <row r="567" spans="1:22" ht="26.25" customHeight="1" x14ac:dyDescent="0.2">
      <c r="C567" s="66" t="s">
        <v>68</v>
      </c>
      <c r="D567" s="80"/>
      <c r="E567" s="412" t="s">
        <v>381</v>
      </c>
      <c r="F567" s="413"/>
      <c r="G567" s="413"/>
      <c r="H567" s="413"/>
      <c r="I567" s="413"/>
      <c r="J567" s="413"/>
      <c r="K567" s="413"/>
      <c r="L567" s="413"/>
      <c r="M567" s="413"/>
      <c r="N567" s="413"/>
      <c r="O567" s="413"/>
      <c r="P567" s="413"/>
      <c r="Q567" s="413"/>
      <c r="R567" s="413"/>
      <c r="S567" s="413"/>
      <c r="T567" s="413"/>
      <c r="U567" s="413"/>
      <c r="V567" s="414"/>
    </row>
    <row r="568" spans="1:22" x14ac:dyDescent="0.2">
      <c r="E568" s="20"/>
      <c r="F568" s="20"/>
      <c r="G568" s="20"/>
      <c r="H568" s="20"/>
      <c r="I568" s="20"/>
      <c r="J568" s="20"/>
      <c r="K568" s="20"/>
      <c r="L568" s="20"/>
      <c r="M568" s="20"/>
      <c r="N568" s="20"/>
      <c r="O568" s="20"/>
      <c r="P568" s="20"/>
      <c r="Q568" s="20"/>
      <c r="R568" s="20"/>
      <c r="S568" s="20"/>
      <c r="T568" s="20"/>
      <c r="U568" s="20"/>
      <c r="V568" s="20"/>
    </row>
    <row r="569" spans="1:22" x14ac:dyDescent="0.2">
      <c r="C569" s="84" t="s">
        <v>69</v>
      </c>
      <c r="D569" s="80"/>
      <c r="E569" s="420" t="s">
        <v>380</v>
      </c>
      <c r="F569" s="421"/>
      <c r="G569" s="421"/>
      <c r="H569" s="421"/>
      <c r="I569" s="421"/>
      <c r="J569" s="421"/>
      <c r="K569" s="421"/>
      <c r="L569" s="421"/>
      <c r="M569" s="421"/>
      <c r="N569" s="421"/>
      <c r="O569" s="421"/>
      <c r="P569" s="421"/>
      <c r="Q569" s="421"/>
      <c r="R569" s="421"/>
      <c r="S569" s="421"/>
      <c r="T569" s="421"/>
      <c r="U569" s="421"/>
      <c r="V569" s="422"/>
    </row>
    <row r="570" spans="1:22" x14ac:dyDescent="0.2">
      <c r="C570" s="85"/>
      <c r="D570" s="80"/>
      <c r="E570" s="20"/>
      <c r="F570" s="20"/>
      <c r="G570" s="20"/>
      <c r="H570" s="20"/>
      <c r="I570" s="20"/>
      <c r="J570" s="20"/>
      <c r="K570" s="20"/>
      <c r="L570" s="20"/>
      <c r="M570" s="20"/>
      <c r="N570" s="20"/>
      <c r="O570" s="20"/>
      <c r="P570" s="20"/>
      <c r="Q570" s="20"/>
      <c r="R570" s="20"/>
      <c r="S570" s="20"/>
      <c r="T570" s="20"/>
      <c r="U570" s="20"/>
      <c r="V570" s="20"/>
    </row>
    <row r="571" spans="1:22" x14ac:dyDescent="0.2">
      <c r="C571" s="63" t="s">
        <v>70</v>
      </c>
      <c r="D571" s="80"/>
      <c r="E571" s="20"/>
      <c r="F571" s="20"/>
      <c r="G571" s="20"/>
      <c r="H571" s="20"/>
      <c r="I571" s="20"/>
      <c r="J571" s="20"/>
      <c r="K571" s="20"/>
      <c r="L571" s="20"/>
      <c r="M571" s="20"/>
      <c r="N571" s="20"/>
      <c r="O571" s="20"/>
      <c r="P571" s="20"/>
      <c r="Q571" s="20"/>
      <c r="R571" s="20"/>
      <c r="S571" s="20"/>
      <c r="T571" s="20"/>
      <c r="U571" s="20"/>
      <c r="V571" s="20"/>
    </row>
    <row r="572" spans="1:22" x14ac:dyDescent="0.2">
      <c r="C572" s="423" t="s">
        <v>71</v>
      </c>
      <c r="D572" s="425" t="s">
        <v>72</v>
      </c>
      <c r="E572" s="426"/>
      <c r="F572" s="427"/>
      <c r="G572" s="431" t="s">
        <v>73</v>
      </c>
      <c r="H572" s="432"/>
      <c r="I572" s="432"/>
      <c r="J572" s="432"/>
      <c r="K572" s="432"/>
      <c r="L572" s="432"/>
      <c r="M572" s="432"/>
      <c r="N572" s="432"/>
      <c r="O572" s="432"/>
      <c r="P572" s="432"/>
      <c r="Q572" s="433"/>
      <c r="R572" s="425" t="s">
        <v>74</v>
      </c>
      <c r="S572" s="427"/>
    </row>
    <row r="573" spans="1:22" x14ac:dyDescent="0.2">
      <c r="C573" s="424"/>
      <c r="D573" s="428"/>
      <c r="E573" s="429"/>
      <c r="F573" s="430"/>
      <c r="G573" s="431">
        <v>2011</v>
      </c>
      <c r="H573" s="432"/>
      <c r="I573" s="432"/>
      <c r="J573" s="432"/>
      <c r="K573" s="433"/>
      <c r="L573" s="434">
        <v>2012</v>
      </c>
      <c r="M573" s="435"/>
      <c r="N573" s="435"/>
      <c r="O573" s="435"/>
      <c r="P573" s="435"/>
      <c r="Q573" s="436"/>
      <c r="R573" s="428"/>
      <c r="S573" s="430"/>
    </row>
    <row r="574" spans="1:22" x14ac:dyDescent="0.2">
      <c r="C574" s="87"/>
      <c r="D574" s="87"/>
      <c r="E574" s="88"/>
      <c r="F574" s="88"/>
      <c r="G574" s="88"/>
      <c r="H574" s="88"/>
      <c r="I574" s="88"/>
      <c r="J574" s="187"/>
      <c r="K574" s="187"/>
      <c r="L574" s="187"/>
      <c r="M574" s="187"/>
      <c r="N574" s="187"/>
      <c r="O574" s="187"/>
    </row>
    <row r="575" spans="1:22" ht="26.25" customHeight="1" x14ac:dyDescent="0.2">
      <c r="C575" s="191" t="s">
        <v>379</v>
      </c>
      <c r="D575" s="397" t="s">
        <v>568</v>
      </c>
      <c r="E575" s="398"/>
      <c r="F575" s="399"/>
      <c r="G575" s="403">
        <v>515</v>
      </c>
      <c r="H575" s="404"/>
      <c r="I575" s="404"/>
      <c r="J575" s="404"/>
      <c r="K575" s="405"/>
      <c r="L575" s="403">
        <v>515</v>
      </c>
      <c r="M575" s="404"/>
      <c r="N575" s="404"/>
      <c r="O575" s="404"/>
      <c r="P575" s="404"/>
      <c r="Q575" s="405"/>
      <c r="R575" s="403">
        <v>515</v>
      </c>
      <c r="S575" s="405"/>
    </row>
    <row r="576" spans="1:22" x14ac:dyDescent="0.2">
      <c r="C576" s="192"/>
      <c r="D576" s="398"/>
      <c r="E576" s="398"/>
      <c r="F576" s="399"/>
      <c r="G576" s="403"/>
      <c r="H576" s="404"/>
      <c r="I576" s="404"/>
      <c r="J576" s="404"/>
      <c r="K576" s="405"/>
      <c r="L576" s="403"/>
      <c r="M576" s="404"/>
      <c r="N576" s="404"/>
      <c r="O576" s="404"/>
      <c r="P576" s="404"/>
      <c r="Q576" s="405"/>
      <c r="R576" s="403"/>
      <c r="S576" s="405"/>
    </row>
    <row r="577" spans="3:22" ht="12.75" customHeight="1" x14ac:dyDescent="0.2">
      <c r="C577" s="191" t="s">
        <v>441</v>
      </c>
      <c r="D577" s="397" t="s">
        <v>568</v>
      </c>
      <c r="E577" s="398"/>
      <c r="F577" s="399"/>
      <c r="G577" s="403">
        <v>515</v>
      </c>
      <c r="H577" s="404"/>
      <c r="I577" s="404"/>
      <c r="J577" s="404"/>
      <c r="K577" s="405"/>
      <c r="L577" s="403">
        <v>515</v>
      </c>
      <c r="M577" s="404"/>
      <c r="N577" s="404"/>
      <c r="O577" s="404"/>
      <c r="P577" s="404"/>
      <c r="Q577" s="405"/>
      <c r="R577" s="403">
        <v>515</v>
      </c>
      <c r="S577" s="405"/>
    </row>
    <row r="578" spans="3:22" x14ac:dyDescent="0.2">
      <c r="C578" s="193"/>
      <c r="D578" s="398"/>
      <c r="E578" s="398"/>
      <c r="F578" s="399"/>
      <c r="G578" s="400"/>
      <c r="H578" s="401"/>
      <c r="I578" s="401"/>
      <c r="J578" s="401"/>
      <c r="K578" s="402"/>
      <c r="L578" s="400"/>
      <c r="M578" s="401"/>
      <c r="N578" s="401"/>
      <c r="O578" s="401"/>
      <c r="P578" s="401"/>
      <c r="Q578" s="402"/>
      <c r="R578" s="397"/>
      <c r="S578" s="399"/>
    </row>
    <row r="579" spans="3:22" ht="38.25" x14ac:dyDescent="0.2">
      <c r="C579" s="191" t="s">
        <v>381</v>
      </c>
      <c r="D579" s="397" t="s">
        <v>306</v>
      </c>
      <c r="E579" s="398"/>
      <c r="F579" s="399"/>
      <c r="G579" s="406">
        <f>G575/G577</f>
        <v>1</v>
      </c>
      <c r="H579" s="407"/>
      <c r="I579" s="407"/>
      <c r="J579" s="407"/>
      <c r="K579" s="408"/>
      <c r="L579" s="409">
        <f>L575/L577</f>
        <v>1</v>
      </c>
      <c r="M579" s="410"/>
      <c r="N579" s="410"/>
      <c r="O579" s="410"/>
      <c r="P579" s="410"/>
      <c r="Q579" s="411"/>
      <c r="R579" s="409">
        <f>R575/R577</f>
        <v>1</v>
      </c>
      <c r="S579" s="411"/>
    </row>
    <row r="580" spans="3:22" x14ac:dyDescent="0.2">
      <c r="C580" s="107"/>
      <c r="E580" s="20"/>
      <c r="F580" s="20"/>
      <c r="G580" s="20"/>
      <c r="H580" s="20"/>
      <c r="I580" s="20"/>
      <c r="J580" s="20"/>
      <c r="K580" s="20"/>
      <c r="L580" s="20"/>
      <c r="M580" s="20"/>
      <c r="N580" s="20"/>
      <c r="O580" s="20"/>
      <c r="P580" s="20"/>
      <c r="Q580" s="20"/>
      <c r="R580" s="20"/>
      <c r="S580" s="20"/>
      <c r="T580" s="20"/>
      <c r="U580" s="20"/>
      <c r="V580" s="20"/>
    </row>
    <row r="581" spans="3:22" ht="24" customHeight="1" x14ac:dyDescent="0.2">
      <c r="C581" s="84" t="s">
        <v>75</v>
      </c>
      <c r="D581" s="80"/>
      <c r="E581" s="457" t="s">
        <v>190</v>
      </c>
      <c r="F581" s="458"/>
      <c r="G581" s="458"/>
      <c r="H581" s="458"/>
      <c r="I581" s="458"/>
      <c r="J581" s="458"/>
      <c r="K581" s="458"/>
      <c r="L581" s="458"/>
      <c r="M581" s="458"/>
      <c r="N581" s="458"/>
      <c r="O581" s="458"/>
      <c r="P581" s="458"/>
      <c r="Q581" s="458"/>
      <c r="R581" s="458"/>
      <c r="S581" s="458"/>
      <c r="T581" s="458"/>
      <c r="U581" s="458"/>
      <c r="V581" s="459"/>
    </row>
    <row r="583" spans="3:22" ht="15" x14ac:dyDescent="0.2">
      <c r="C583" s="72" t="s">
        <v>76</v>
      </c>
      <c r="D583" s="80"/>
      <c r="E583" s="186" t="s">
        <v>164</v>
      </c>
      <c r="F583" s="20"/>
      <c r="G583" s="185" t="s">
        <v>77</v>
      </c>
      <c r="H583" s="20"/>
      <c r="I583" s="20"/>
      <c r="J583" s="184"/>
      <c r="L583" s="415" t="s">
        <v>78</v>
      </c>
      <c r="M583" s="415"/>
      <c r="N583" s="415"/>
      <c r="P583" s="66"/>
      <c r="Q583" s="80"/>
      <c r="R583" s="68" t="s">
        <v>79</v>
      </c>
      <c r="S583" s="80"/>
      <c r="T583" s="91"/>
      <c r="V583" s="68" t="s">
        <v>80</v>
      </c>
    </row>
    <row r="584" spans="3:22" x14ac:dyDescent="0.2">
      <c r="C584" s="63"/>
      <c r="D584" s="63"/>
    </row>
    <row r="586" spans="3:22" ht="15" x14ac:dyDescent="0.2">
      <c r="C586" s="66" t="s">
        <v>81</v>
      </c>
      <c r="D586" s="80"/>
      <c r="E586" s="91"/>
      <c r="G586" s="185" t="s">
        <v>82</v>
      </c>
      <c r="J586" s="184"/>
      <c r="L586" s="83" t="s">
        <v>83</v>
      </c>
      <c r="P586" s="184" t="s">
        <v>164</v>
      </c>
      <c r="Q586" s="80"/>
      <c r="R586" s="68" t="s">
        <v>84</v>
      </c>
    </row>
    <row r="587" spans="3:22" x14ac:dyDescent="0.2">
      <c r="C587" s="63"/>
      <c r="D587" s="63"/>
    </row>
    <row r="588" spans="3:22" x14ac:dyDescent="0.2">
      <c r="D588" s="68"/>
      <c r="J588" s="66"/>
      <c r="L588" s="415" t="s">
        <v>85</v>
      </c>
      <c r="M588" s="415"/>
      <c r="N588" s="415"/>
      <c r="P588" s="184"/>
      <c r="Q588" s="80"/>
      <c r="R588" s="68" t="s">
        <v>86</v>
      </c>
      <c r="S588" s="92"/>
      <c r="T588" s="91"/>
      <c r="V588" s="68" t="s">
        <v>87</v>
      </c>
    </row>
    <row r="590" spans="3:22" x14ac:dyDescent="0.2">
      <c r="C590" s="93" t="s">
        <v>88</v>
      </c>
      <c r="D590" s="70"/>
      <c r="E590" s="91"/>
      <c r="G590" s="25" t="s">
        <v>89</v>
      </c>
      <c r="J590" s="186"/>
      <c r="L590" s="25" t="s">
        <v>90</v>
      </c>
      <c r="P590" s="186"/>
      <c r="R590" s="25" t="s">
        <v>91</v>
      </c>
    </row>
    <row r="592" spans="3:22" x14ac:dyDescent="0.2">
      <c r="E592" s="94"/>
      <c r="F592" s="95"/>
      <c r="G592" s="96"/>
      <c r="J592" s="94"/>
      <c r="K592" s="95"/>
      <c r="L592" s="96"/>
      <c r="P592" s="94"/>
      <c r="Q592" s="95"/>
      <c r="R592" s="96"/>
    </row>
    <row r="593" spans="1:22" x14ac:dyDescent="0.2">
      <c r="E593" s="97"/>
      <c r="F593" s="20"/>
      <c r="G593" s="98"/>
      <c r="J593" s="97"/>
      <c r="K593" s="20"/>
      <c r="L593" s="98"/>
      <c r="P593" s="97"/>
      <c r="Q593" s="20"/>
      <c r="R593" s="98"/>
    </row>
    <row r="594" spans="1:22" x14ac:dyDescent="0.2">
      <c r="E594" s="99"/>
      <c r="F594" s="100"/>
      <c r="G594" s="101"/>
      <c r="J594" s="99"/>
      <c r="K594" s="100"/>
      <c r="L594" s="101"/>
      <c r="P594" s="99"/>
      <c r="Q594" s="100"/>
      <c r="R594" s="101"/>
    </row>
    <row r="596" spans="1:22" ht="15" x14ac:dyDescent="0.2">
      <c r="C596" s="102" t="s">
        <v>92</v>
      </c>
      <c r="D596" s="416" t="s">
        <v>307</v>
      </c>
      <c r="E596" s="416"/>
      <c r="F596" s="416"/>
      <c r="G596" s="416"/>
      <c r="H596" s="416"/>
      <c r="I596" s="416"/>
      <c r="J596" s="416"/>
      <c r="K596" s="416"/>
      <c r="L596" s="416"/>
      <c r="M596" s="416"/>
      <c r="N596" s="416"/>
      <c r="O596" s="416"/>
      <c r="P596" s="416"/>
      <c r="Q596" s="416"/>
      <c r="R596" s="416"/>
      <c r="S596" s="416"/>
      <c r="T596" s="416"/>
      <c r="U596" s="416"/>
      <c r="V596" s="417"/>
    </row>
    <row r="597" spans="1:22" x14ac:dyDescent="0.2">
      <c r="C597" s="103"/>
      <c r="D597" s="104"/>
      <c r="E597" s="61"/>
      <c r="F597" s="61"/>
      <c r="G597" s="61"/>
      <c r="H597" s="61"/>
      <c r="I597" s="61"/>
      <c r="J597" s="61"/>
      <c r="K597" s="61"/>
      <c r="L597" s="61"/>
      <c r="M597" s="61"/>
      <c r="N597" s="61"/>
      <c r="O597" s="61"/>
      <c r="P597" s="61"/>
      <c r="Q597" s="61"/>
      <c r="R597" s="61"/>
      <c r="S597" s="61"/>
      <c r="T597" s="61"/>
      <c r="U597" s="61"/>
      <c r="V597" s="62"/>
    </row>
    <row r="598" spans="1:22" x14ac:dyDescent="0.2">
      <c r="C598" s="80"/>
      <c r="D598" s="80"/>
      <c r="E598" s="20"/>
      <c r="F598" s="20"/>
      <c r="G598" s="20"/>
      <c r="H598" s="20"/>
      <c r="I598" s="20"/>
      <c r="J598" s="20"/>
      <c r="K598" s="20"/>
      <c r="L598" s="20"/>
      <c r="M598" s="20"/>
      <c r="N598" s="20"/>
      <c r="O598" s="20"/>
      <c r="P598" s="20"/>
      <c r="Q598" s="20"/>
      <c r="R598" s="20"/>
      <c r="S598" s="20"/>
      <c r="T598" s="20"/>
      <c r="U598" s="20"/>
      <c r="V598" s="20"/>
    </row>
    <row r="599" spans="1:22" ht="15" x14ac:dyDescent="0.2">
      <c r="A599" s="55"/>
      <c r="B599" s="56"/>
      <c r="C599" s="182" t="s">
        <v>93</v>
      </c>
      <c r="D599" s="182"/>
      <c r="E599" s="418" t="s">
        <v>94</v>
      </c>
      <c r="F599" s="418"/>
      <c r="G599" s="418"/>
      <c r="H599" s="418"/>
      <c r="I599" s="418"/>
      <c r="J599" s="418"/>
      <c r="K599" s="418"/>
      <c r="L599" s="418"/>
      <c r="M599" s="418"/>
      <c r="N599" s="56"/>
      <c r="O599" s="56"/>
      <c r="P599" s="56"/>
      <c r="Q599" s="56"/>
      <c r="R599" s="418" t="s">
        <v>95</v>
      </c>
      <c r="S599" s="418"/>
      <c r="T599" s="418"/>
      <c r="U599" s="418"/>
      <c r="V599" s="419"/>
    </row>
    <row r="600" spans="1:22" x14ac:dyDescent="0.2">
      <c r="A600" s="58"/>
      <c r="B600" s="20"/>
      <c r="C600" s="257"/>
      <c r="D600" s="257"/>
      <c r="E600" s="257"/>
      <c r="F600" s="257"/>
      <c r="G600" s="257"/>
      <c r="H600" s="257"/>
      <c r="I600" s="257"/>
      <c r="J600" s="257"/>
      <c r="K600" s="257"/>
      <c r="L600" s="257"/>
      <c r="M600" s="257"/>
      <c r="N600" s="20"/>
      <c r="O600" s="20"/>
      <c r="P600" s="20"/>
      <c r="Q600" s="20"/>
      <c r="R600" s="257"/>
      <c r="S600" s="257"/>
      <c r="T600" s="257"/>
      <c r="U600" s="257"/>
      <c r="V600" s="258"/>
    </row>
    <row r="601" spans="1:22" x14ac:dyDescent="0.2">
      <c r="A601" s="58"/>
      <c r="B601" s="20"/>
      <c r="C601" s="273"/>
      <c r="D601" s="273"/>
      <c r="E601" s="273"/>
      <c r="F601" s="273"/>
      <c r="G601" s="273"/>
      <c r="H601" s="273"/>
      <c r="I601" s="273"/>
      <c r="J601" s="273"/>
      <c r="K601" s="273"/>
      <c r="L601" s="273"/>
      <c r="M601" s="273"/>
      <c r="N601" s="20"/>
      <c r="O601" s="20"/>
      <c r="P601" s="20"/>
      <c r="Q601" s="20"/>
      <c r="R601" s="273"/>
      <c r="S601" s="273"/>
      <c r="T601" s="273"/>
      <c r="U601" s="273"/>
      <c r="V601" s="274"/>
    </row>
    <row r="602" spans="1:22" x14ac:dyDescent="0.2">
      <c r="A602" s="58"/>
      <c r="B602" s="20"/>
      <c r="C602" s="187"/>
      <c r="D602" s="187"/>
      <c r="E602" s="187"/>
      <c r="F602" s="187"/>
      <c r="G602" s="187"/>
      <c r="H602" s="20"/>
      <c r="I602" s="20"/>
      <c r="J602" s="20"/>
      <c r="K602" s="20"/>
      <c r="L602" s="20"/>
      <c r="M602" s="20"/>
      <c r="N602" s="20"/>
      <c r="O602" s="20"/>
      <c r="P602" s="20"/>
      <c r="Q602" s="20"/>
      <c r="R602" s="20"/>
      <c r="S602" s="20"/>
      <c r="T602" s="20"/>
      <c r="U602" s="20"/>
      <c r="V602" s="59"/>
    </row>
    <row r="603" spans="1:22" ht="12.75" customHeight="1" x14ac:dyDescent="0.2">
      <c r="A603" s="58"/>
      <c r="B603" s="20"/>
      <c r="C603" s="187" t="s">
        <v>166</v>
      </c>
      <c r="D603" s="80"/>
      <c r="E603" s="393" t="s">
        <v>366</v>
      </c>
      <c r="F603" s="393"/>
      <c r="G603" s="393"/>
      <c r="H603" s="393"/>
      <c r="I603" s="393"/>
      <c r="J603" s="393"/>
      <c r="K603" s="393"/>
      <c r="L603" s="393"/>
      <c r="M603" s="393"/>
      <c r="N603" s="20"/>
      <c r="O603" s="20"/>
      <c r="P603" s="20"/>
      <c r="Q603" s="393" t="s">
        <v>366</v>
      </c>
      <c r="R603" s="393"/>
      <c r="S603" s="393"/>
      <c r="T603" s="393"/>
      <c r="U603" s="393"/>
      <c r="V603" s="394"/>
    </row>
    <row r="604" spans="1:22" x14ac:dyDescent="0.2">
      <c r="A604" s="60"/>
      <c r="B604" s="61"/>
      <c r="C604" s="183" t="s">
        <v>167</v>
      </c>
      <c r="D604" s="104"/>
      <c r="E604" s="395" t="s">
        <v>168</v>
      </c>
      <c r="F604" s="395"/>
      <c r="G604" s="395"/>
      <c r="H604" s="395"/>
      <c r="I604" s="395"/>
      <c r="J604" s="395"/>
      <c r="K604" s="395"/>
      <c r="L604" s="395"/>
      <c r="M604" s="395"/>
      <c r="N604" s="61"/>
      <c r="O604" s="61"/>
      <c r="P604" s="61"/>
      <c r="Q604" s="61"/>
      <c r="R604" s="395" t="s">
        <v>170</v>
      </c>
      <c r="S604" s="395"/>
      <c r="T604" s="395"/>
      <c r="U604" s="395"/>
      <c r="V604" s="396"/>
    </row>
    <row r="605" spans="1:22" x14ac:dyDescent="0.2">
      <c r="A605" s="20"/>
      <c r="B605" s="20"/>
      <c r="C605" s="187"/>
      <c r="D605" s="80"/>
      <c r="E605" s="187"/>
      <c r="F605" s="187"/>
      <c r="G605" s="187"/>
      <c r="H605" s="187"/>
      <c r="I605" s="187"/>
      <c r="J605" s="187"/>
      <c r="K605" s="187"/>
      <c r="L605" s="187"/>
      <c r="M605" s="187"/>
      <c r="N605" s="20"/>
      <c r="O605" s="20"/>
      <c r="P605" s="20"/>
      <c r="Q605" s="20"/>
      <c r="R605" s="187"/>
      <c r="S605" s="187"/>
      <c r="T605" s="187"/>
      <c r="U605" s="187"/>
      <c r="V605" s="187"/>
    </row>
    <row r="606" spans="1:22" x14ac:dyDescent="0.2">
      <c r="C606" s="108" t="s">
        <v>97</v>
      </c>
      <c r="D606" s="185"/>
      <c r="E606" s="107"/>
      <c r="F606" s="107"/>
      <c r="G606" s="107"/>
    </row>
    <row r="608" spans="1:22" x14ac:dyDescent="0.2">
      <c r="A608" s="55"/>
      <c r="B608" s="56"/>
      <c r="C608" s="56"/>
      <c r="D608" s="56"/>
      <c r="E608" s="56"/>
      <c r="F608" s="56"/>
      <c r="G608" s="56"/>
      <c r="H608" s="56"/>
      <c r="I608" s="56"/>
      <c r="J608" s="56"/>
      <c r="K608" s="56"/>
      <c r="L608" s="56"/>
      <c r="M608" s="56"/>
      <c r="N608" s="56"/>
      <c r="O608" s="56"/>
      <c r="P608" s="56"/>
      <c r="Q608" s="56"/>
      <c r="R608" s="56"/>
      <c r="S608" s="56"/>
      <c r="T608" s="56"/>
      <c r="U608" s="56"/>
      <c r="V608" s="57"/>
    </row>
    <row r="609" spans="1:22" s="71" customFormat="1" x14ac:dyDescent="0.2">
      <c r="A609" s="312"/>
      <c r="B609" s="76"/>
      <c r="C609" s="76"/>
      <c r="D609" s="76"/>
      <c r="E609" s="76"/>
      <c r="F609" s="76"/>
      <c r="G609" s="76"/>
      <c r="H609" s="76"/>
      <c r="I609" s="76"/>
      <c r="J609" s="76"/>
      <c r="K609" s="76"/>
      <c r="L609" s="76"/>
      <c r="M609" s="76"/>
      <c r="N609" s="76"/>
      <c r="O609" s="76"/>
      <c r="P609" s="76"/>
      <c r="Q609" s="76"/>
      <c r="R609" s="76"/>
      <c r="S609" s="76"/>
      <c r="T609" s="76"/>
      <c r="U609" s="76"/>
      <c r="V609" s="313"/>
    </row>
    <row r="610" spans="1:22" s="71" customFormat="1" x14ac:dyDescent="0.2">
      <c r="A610" s="312"/>
      <c r="B610" s="76"/>
      <c r="C610" s="76"/>
      <c r="D610" s="76"/>
      <c r="E610" s="76"/>
      <c r="F610" s="76"/>
      <c r="G610" s="76"/>
      <c r="H610" s="76"/>
      <c r="I610" s="76"/>
      <c r="J610" s="76"/>
      <c r="K610" s="76"/>
      <c r="L610" s="76"/>
      <c r="M610" s="76"/>
      <c r="N610" s="76"/>
      <c r="O610" s="76"/>
      <c r="P610" s="76"/>
      <c r="Q610" s="76"/>
      <c r="R610" s="76"/>
      <c r="S610" s="76"/>
      <c r="T610" s="76"/>
      <c r="U610" s="76"/>
      <c r="V610" s="313"/>
    </row>
    <row r="611" spans="1:22" s="71" customFormat="1" x14ac:dyDescent="0.2">
      <c r="A611" s="312"/>
      <c r="B611" s="76"/>
      <c r="C611" s="76"/>
      <c r="D611" s="76"/>
      <c r="E611" s="76"/>
      <c r="F611" s="76"/>
      <c r="G611" s="76"/>
      <c r="H611" s="76"/>
      <c r="I611" s="76"/>
      <c r="J611" s="76"/>
      <c r="K611" s="76"/>
      <c r="L611" s="76"/>
      <c r="M611" s="76"/>
      <c r="N611" s="76"/>
      <c r="O611" s="76"/>
      <c r="P611" s="76"/>
      <c r="Q611" s="76"/>
      <c r="R611" s="76"/>
      <c r="S611" s="76"/>
      <c r="T611" s="76"/>
      <c r="U611" s="76"/>
      <c r="V611" s="313"/>
    </row>
    <row r="612" spans="1:22" x14ac:dyDescent="0.2">
      <c r="A612" s="58"/>
      <c r="B612" s="20"/>
      <c r="C612" s="20"/>
      <c r="D612" s="20"/>
      <c r="E612" s="20"/>
      <c r="F612" s="20"/>
      <c r="G612" s="20"/>
      <c r="H612" s="20"/>
      <c r="I612" s="20"/>
      <c r="J612" s="20"/>
      <c r="K612" s="20"/>
      <c r="L612" s="20"/>
      <c r="M612" s="20"/>
      <c r="N612" s="20"/>
      <c r="O612" s="20"/>
      <c r="P612" s="20"/>
      <c r="Q612" s="20"/>
      <c r="R612" s="20"/>
      <c r="S612" s="20"/>
      <c r="T612" s="20"/>
      <c r="U612" s="20"/>
      <c r="V612" s="59"/>
    </row>
    <row r="613" spans="1:22" x14ac:dyDescent="0.2">
      <c r="A613" s="60"/>
      <c r="B613" s="61"/>
      <c r="C613" s="61"/>
      <c r="D613" s="61"/>
      <c r="E613" s="61"/>
      <c r="F613" s="61"/>
      <c r="G613" s="61"/>
      <c r="H613" s="61"/>
      <c r="I613" s="61"/>
      <c r="J613" s="61"/>
      <c r="K613" s="61"/>
      <c r="L613" s="61"/>
      <c r="M613" s="61"/>
      <c r="N613" s="61"/>
      <c r="O613" s="61"/>
      <c r="P613" s="61"/>
      <c r="Q613" s="61"/>
      <c r="R613" s="61"/>
      <c r="S613" s="61"/>
      <c r="T613" s="61"/>
      <c r="U613" s="61"/>
      <c r="V613" s="62"/>
    </row>
    <row r="615" spans="1:22" x14ac:dyDescent="0.2">
      <c r="A615" s="63" t="s">
        <v>54</v>
      </c>
    </row>
    <row r="616" spans="1:22" x14ac:dyDescent="0.2">
      <c r="D616" s="64"/>
    </row>
    <row r="617" spans="1:22" ht="24.75" customHeight="1" x14ac:dyDescent="0.2">
      <c r="A617" s="20"/>
      <c r="D617" s="185"/>
      <c r="E617" s="184"/>
      <c r="F617" s="67"/>
      <c r="G617" s="415" t="s">
        <v>55</v>
      </c>
      <c r="H617" s="415"/>
      <c r="I617" s="415"/>
      <c r="J617" s="415"/>
      <c r="K617" s="415"/>
      <c r="L617" s="415"/>
      <c r="P617" s="184" t="s">
        <v>164</v>
      </c>
      <c r="R617" s="68" t="s">
        <v>56</v>
      </c>
      <c r="S617" s="68"/>
      <c r="T617" s="68"/>
      <c r="U617" s="68"/>
    </row>
    <row r="618" spans="1:22" x14ac:dyDescent="0.2">
      <c r="C618" s="64"/>
      <c r="D618" s="64"/>
    </row>
    <row r="619" spans="1:22" x14ac:dyDescent="0.2">
      <c r="C619" s="63" t="s">
        <v>57</v>
      </c>
      <c r="D619" s="70"/>
    </row>
    <row r="620" spans="1:22" x14ac:dyDescent="0.2">
      <c r="C620" s="70"/>
      <c r="D620" s="70"/>
    </row>
    <row r="621" spans="1:22" ht="15" x14ac:dyDescent="0.2">
      <c r="A621" s="71"/>
      <c r="B621" s="71"/>
      <c r="C621" s="72" t="s">
        <v>58</v>
      </c>
      <c r="D621" s="73"/>
      <c r="E621" s="437" t="s">
        <v>179</v>
      </c>
      <c r="F621" s="438"/>
      <c r="G621" s="438"/>
      <c r="H621" s="438"/>
      <c r="I621" s="438"/>
      <c r="J621" s="438"/>
      <c r="K621" s="438"/>
      <c r="L621" s="438"/>
      <c r="M621" s="438"/>
      <c r="N621" s="438"/>
      <c r="O621" s="438"/>
      <c r="P621" s="438"/>
      <c r="Q621" s="438"/>
      <c r="R621" s="438"/>
      <c r="S621" s="438"/>
      <c r="T621" s="438"/>
      <c r="U621" s="438"/>
      <c r="V621" s="439"/>
    </row>
    <row r="622" spans="1:22" x14ac:dyDescent="0.2">
      <c r="A622" s="71"/>
      <c r="B622" s="71"/>
      <c r="C622" s="71"/>
      <c r="D622" s="71"/>
      <c r="E622" s="71"/>
      <c r="F622" s="71"/>
      <c r="G622" s="71"/>
      <c r="H622" s="71"/>
      <c r="I622" s="71"/>
      <c r="J622" s="71"/>
      <c r="K622" s="71"/>
      <c r="L622" s="71"/>
      <c r="M622" s="71"/>
      <c r="N622" s="71"/>
      <c r="O622" s="71"/>
      <c r="P622" s="71"/>
      <c r="Q622" s="71"/>
      <c r="R622" s="71"/>
      <c r="S622" s="71"/>
      <c r="T622" s="71"/>
      <c r="U622" s="71"/>
      <c r="V622" s="71"/>
    </row>
    <row r="623" spans="1:22" ht="15" x14ac:dyDescent="0.2">
      <c r="A623" s="71"/>
      <c r="B623" s="71"/>
      <c r="C623" s="72" t="s">
        <v>59</v>
      </c>
      <c r="D623" s="73"/>
      <c r="E623" s="437" t="s">
        <v>180</v>
      </c>
      <c r="F623" s="438"/>
      <c r="G623" s="438"/>
      <c r="H623" s="438"/>
      <c r="I623" s="438"/>
      <c r="J623" s="438"/>
      <c r="K623" s="438"/>
      <c r="L623" s="438"/>
      <c r="M623" s="438"/>
      <c r="N623" s="438"/>
      <c r="O623" s="438"/>
      <c r="P623" s="438"/>
      <c r="Q623" s="438"/>
      <c r="R623" s="438"/>
      <c r="S623" s="438"/>
      <c r="T623" s="438"/>
      <c r="U623" s="438"/>
      <c r="V623" s="439"/>
    </row>
    <row r="624" spans="1:22" x14ac:dyDescent="0.2">
      <c r="A624" s="71"/>
      <c r="B624" s="71"/>
      <c r="C624" s="71"/>
      <c r="D624" s="71"/>
      <c r="E624" s="71"/>
      <c r="F624" s="71"/>
      <c r="G624" s="71"/>
      <c r="H624" s="71"/>
      <c r="I624" s="71"/>
      <c r="J624" s="71"/>
      <c r="K624" s="71"/>
      <c r="L624" s="71"/>
      <c r="M624" s="71"/>
      <c r="N624" s="71"/>
      <c r="O624" s="71"/>
      <c r="P624" s="71"/>
      <c r="Q624" s="71"/>
      <c r="R624" s="71"/>
      <c r="S624" s="71"/>
      <c r="T624" s="71"/>
      <c r="U624" s="71"/>
      <c r="V624" s="71"/>
    </row>
    <row r="625" spans="1:22" ht="15" x14ac:dyDescent="0.2">
      <c r="A625" s="71"/>
      <c r="B625" s="71"/>
      <c r="C625" s="72" t="s">
        <v>60</v>
      </c>
      <c r="D625" s="73"/>
      <c r="E625" s="437" t="s">
        <v>181</v>
      </c>
      <c r="F625" s="438"/>
      <c r="G625" s="438"/>
      <c r="H625" s="438"/>
      <c r="I625" s="438"/>
      <c r="J625" s="438"/>
      <c r="K625" s="438"/>
      <c r="L625" s="438"/>
      <c r="M625" s="438"/>
      <c r="N625" s="438"/>
      <c r="O625" s="438"/>
      <c r="P625" s="438"/>
      <c r="Q625" s="438"/>
      <c r="R625" s="438"/>
      <c r="S625" s="438"/>
      <c r="T625" s="438"/>
      <c r="U625" s="438"/>
      <c r="V625" s="439"/>
    </row>
    <row r="626" spans="1:22" x14ac:dyDescent="0.2">
      <c r="A626" s="71"/>
      <c r="B626" s="71"/>
      <c r="C626" s="71"/>
      <c r="D626" s="71"/>
      <c r="E626" s="71"/>
      <c r="F626" s="71"/>
      <c r="G626" s="71"/>
      <c r="H626" s="71"/>
      <c r="I626" s="71"/>
      <c r="J626" s="71"/>
      <c r="K626" s="71"/>
      <c r="L626" s="71"/>
      <c r="M626" s="71"/>
      <c r="N626" s="71"/>
      <c r="O626" s="71"/>
      <c r="P626" s="71"/>
      <c r="Q626" s="71"/>
      <c r="R626" s="71"/>
      <c r="S626" s="71"/>
      <c r="T626" s="71"/>
      <c r="U626" s="71"/>
      <c r="V626" s="71"/>
    </row>
    <row r="627" spans="1:22" ht="15" x14ac:dyDescent="0.2">
      <c r="A627" s="71"/>
      <c r="B627" s="71"/>
      <c r="C627" s="72" t="s">
        <v>61</v>
      </c>
      <c r="D627" s="73"/>
      <c r="E627" s="437" t="s">
        <v>106</v>
      </c>
      <c r="F627" s="438"/>
      <c r="G627" s="438"/>
      <c r="H627" s="438"/>
      <c r="I627" s="438"/>
      <c r="J627" s="438"/>
      <c r="K627" s="438"/>
      <c r="L627" s="438"/>
      <c r="M627" s="438"/>
      <c r="N627" s="438"/>
      <c r="O627" s="438"/>
      <c r="P627" s="438"/>
      <c r="Q627" s="438"/>
      <c r="R627" s="438"/>
      <c r="S627" s="438"/>
      <c r="T627" s="438"/>
      <c r="U627" s="438"/>
      <c r="V627" s="439"/>
    </row>
    <row r="628" spans="1:22" x14ac:dyDescent="0.2">
      <c r="A628" s="71"/>
      <c r="B628" s="71"/>
      <c r="C628" s="74"/>
      <c r="D628" s="73"/>
      <c r="E628" s="194"/>
      <c r="F628" s="194"/>
      <c r="G628" s="194"/>
      <c r="H628" s="75"/>
      <c r="I628" s="75"/>
      <c r="J628" s="75"/>
      <c r="K628" s="75"/>
      <c r="L628" s="75"/>
      <c r="M628" s="75"/>
      <c r="N628" s="75"/>
      <c r="O628" s="75"/>
      <c r="P628" s="75"/>
      <c r="Q628" s="75"/>
      <c r="R628" s="75"/>
      <c r="S628" s="75"/>
      <c r="T628" s="75"/>
      <c r="U628" s="75"/>
      <c r="V628" s="76"/>
    </row>
    <row r="629" spans="1:22" ht="15" x14ac:dyDescent="0.2">
      <c r="A629" s="71"/>
      <c r="B629" s="71"/>
      <c r="C629" s="72" t="s">
        <v>62</v>
      </c>
      <c r="D629" s="71"/>
      <c r="E629" s="440">
        <v>32338</v>
      </c>
      <c r="F629" s="441"/>
      <c r="G629" s="441"/>
      <c r="H629" s="441"/>
      <c r="I629" s="441"/>
      <c r="J629" s="441"/>
      <c r="K629" s="441"/>
      <c r="L629" s="441"/>
      <c r="M629" s="441"/>
      <c r="N629" s="441"/>
      <c r="O629" s="441"/>
      <c r="P629" s="441"/>
      <c r="Q629" s="441"/>
      <c r="R629" s="441"/>
      <c r="S629" s="441"/>
      <c r="T629" s="441"/>
      <c r="U629" s="441"/>
      <c r="V629" s="442"/>
    </row>
    <row r="630" spans="1:22" x14ac:dyDescent="0.2">
      <c r="A630" s="71"/>
      <c r="B630" s="71"/>
      <c r="C630" s="71"/>
      <c r="D630" s="71"/>
      <c r="E630" s="76"/>
      <c r="F630" s="76"/>
      <c r="G630" s="76"/>
      <c r="H630" s="76"/>
      <c r="I630" s="76"/>
      <c r="J630" s="76"/>
      <c r="K630" s="76"/>
      <c r="L630" s="76"/>
      <c r="M630" s="76"/>
      <c r="N630" s="76"/>
      <c r="O630" s="76"/>
      <c r="P630" s="76"/>
      <c r="Q630" s="76"/>
      <c r="R630" s="76"/>
      <c r="S630" s="76"/>
      <c r="T630" s="76"/>
      <c r="U630" s="76"/>
      <c r="V630" s="76"/>
    </row>
    <row r="631" spans="1:22" ht="15" x14ac:dyDescent="0.2">
      <c r="A631" s="71"/>
      <c r="B631" s="71"/>
      <c r="C631" s="72" t="s">
        <v>63</v>
      </c>
      <c r="D631" s="73"/>
      <c r="E631" s="437" t="s">
        <v>165</v>
      </c>
      <c r="F631" s="438"/>
      <c r="G631" s="438"/>
      <c r="H631" s="438"/>
      <c r="I631" s="438"/>
      <c r="J631" s="438"/>
      <c r="K631" s="438"/>
      <c r="L631" s="438"/>
      <c r="M631" s="438"/>
      <c r="N631" s="438"/>
      <c r="O631" s="438"/>
      <c r="P631" s="438"/>
      <c r="Q631" s="438"/>
      <c r="R631" s="438"/>
      <c r="S631" s="438"/>
      <c r="T631" s="438"/>
      <c r="U631" s="438"/>
      <c r="V631" s="439"/>
    </row>
    <row r="632" spans="1:22" x14ac:dyDescent="0.2">
      <c r="A632" s="71"/>
      <c r="B632" s="71"/>
      <c r="C632" s="71"/>
      <c r="D632" s="71"/>
      <c r="E632" s="76"/>
      <c r="F632" s="76"/>
      <c r="G632" s="76"/>
      <c r="H632" s="76"/>
      <c r="I632" s="76"/>
      <c r="J632" s="76"/>
      <c r="K632" s="76"/>
      <c r="L632" s="76"/>
      <c r="M632" s="76"/>
      <c r="N632" s="76"/>
      <c r="O632" s="76"/>
      <c r="P632" s="76"/>
      <c r="Q632" s="76"/>
      <c r="R632" s="76"/>
      <c r="S632" s="76"/>
      <c r="T632" s="76"/>
      <c r="U632" s="76"/>
      <c r="V632" s="76"/>
    </row>
    <row r="633" spans="1:22" ht="15" x14ac:dyDescent="0.2">
      <c r="A633" s="71"/>
      <c r="B633" s="71"/>
      <c r="C633" s="77" t="s">
        <v>64</v>
      </c>
      <c r="D633" s="73"/>
      <c r="E633" s="420" t="s">
        <v>172</v>
      </c>
      <c r="F633" s="421"/>
      <c r="G633" s="421"/>
      <c r="H633" s="421"/>
      <c r="I633" s="421"/>
      <c r="J633" s="421"/>
      <c r="K633" s="421"/>
      <c r="L633" s="421"/>
      <c r="M633" s="421"/>
      <c r="N633" s="421"/>
      <c r="O633" s="421"/>
      <c r="P633" s="421"/>
      <c r="Q633" s="421"/>
      <c r="R633" s="421"/>
      <c r="S633" s="421"/>
      <c r="T633" s="421"/>
      <c r="U633" s="421"/>
      <c r="V633" s="422"/>
    </row>
    <row r="634" spans="1:22" x14ac:dyDescent="0.2">
      <c r="A634" s="71"/>
      <c r="B634" s="71"/>
      <c r="C634" s="78"/>
      <c r="D634" s="73"/>
      <c r="E634" s="76"/>
      <c r="F634" s="76"/>
      <c r="G634" s="76"/>
      <c r="H634" s="76"/>
      <c r="I634" s="76"/>
      <c r="J634" s="76"/>
      <c r="K634" s="76"/>
      <c r="L634" s="76"/>
      <c r="M634" s="76"/>
      <c r="N634" s="76"/>
      <c r="O634" s="76"/>
      <c r="P634" s="76"/>
      <c r="Q634" s="76"/>
      <c r="R634" s="76"/>
      <c r="S634" s="76"/>
      <c r="T634" s="76"/>
      <c r="U634" s="76"/>
      <c r="V634" s="76"/>
    </row>
    <row r="635" spans="1:22" x14ac:dyDescent="0.2">
      <c r="A635" s="161"/>
      <c r="B635" s="161"/>
      <c r="C635" s="189" t="s">
        <v>65</v>
      </c>
      <c r="D635" s="190"/>
      <c r="E635" s="443" t="s">
        <v>171</v>
      </c>
      <c r="F635" s="444"/>
      <c r="G635" s="444"/>
      <c r="H635" s="444"/>
      <c r="I635" s="444"/>
      <c r="J635" s="444"/>
      <c r="K635" s="444"/>
      <c r="L635" s="444"/>
      <c r="M635" s="444"/>
      <c r="N635" s="444"/>
      <c r="O635" s="444"/>
      <c r="P635" s="444"/>
      <c r="Q635" s="444"/>
      <c r="R635" s="444"/>
      <c r="S635" s="444"/>
      <c r="T635" s="444"/>
      <c r="U635" s="444"/>
      <c r="V635" s="445"/>
    </row>
    <row r="636" spans="1:22" x14ac:dyDescent="0.2">
      <c r="C636" s="70"/>
      <c r="D636" s="70"/>
      <c r="E636" s="20"/>
      <c r="F636" s="20"/>
      <c r="G636" s="20"/>
      <c r="H636" s="20"/>
      <c r="I636" s="20"/>
      <c r="J636" s="20"/>
      <c r="K636" s="20"/>
      <c r="L636" s="20"/>
      <c r="M636" s="20"/>
      <c r="N636" s="20"/>
      <c r="O636" s="20"/>
      <c r="P636" s="20"/>
      <c r="Q636" s="20"/>
      <c r="R636" s="20"/>
      <c r="S636" s="20"/>
      <c r="T636" s="20"/>
      <c r="U636" s="20"/>
      <c r="V636" s="20"/>
    </row>
    <row r="637" spans="1:22" ht="31.5" customHeight="1" x14ac:dyDescent="0.2">
      <c r="C637" s="79" t="s">
        <v>66</v>
      </c>
      <c r="D637" s="80"/>
      <c r="E637" s="437" t="s">
        <v>363</v>
      </c>
      <c r="F637" s="438"/>
      <c r="G637" s="438"/>
      <c r="H637" s="438"/>
      <c r="I637" s="438"/>
      <c r="J637" s="438"/>
      <c r="K637" s="438"/>
      <c r="L637" s="438"/>
      <c r="M637" s="438"/>
      <c r="N637" s="438"/>
      <c r="O637" s="438"/>
      <c r="P637" s="438"/>
      <c r="Q637" s="438"/>
      <c r="R637" s="438"/>
      <c r="S637" s="438"/>
      <c r="T637" s="438"/>
      <c r="U637" s="438"/>
      <c r="V637" s="439"/>
    </row>
    <row r="639" spans="1:22" x14ac:dyDescent="0.2">
      <c r="C639" s="83" t="s">
        <v>67</v>
      </c>
      <c r="D639" s="70"/>
      <c r="E639" s="20"/>
      <c r="F639" s="20"/>
      <c r="G639" s="20"/>
      <c r="H639" s="20"/>
      <c r="I639" s="20"/>
      <c r="J639" s="20"/>
      <c r="K639" s="20"/>
      <c r="L639" s="20"/>
      <c r="M639" s="20"/>
      <c r="N639" s="20"/>
      <c r="O639" s="20"/>
      <c r="P639" s="20"/>
      <c r="Q639" s="20"/>
      <c r="R639" s="20"/>
      <c r="S639" s="20"/>
      <c r="T639" s="20"/>
      <c r="U639" s="20"/>
      <c r="V639" s="20"/>
    </row>
    <row r="640" spans="1:22" x14ac:dyDescent="0.2">
      <c r="E640" s="20"/>
      <c r="F640" s="20"/>
      <c r="G640" s="20"/>
      <c r="H640" s="20"/>
      <c r="I640" s="20"/>
      <c r="J640" s="20"/>
      <c r="K640" s="20"/>
      <c r="L640" s="20"/>
      <c r="M640" s="20"/>
      <c r="N640" s="20"/>
      <c r="O640" s="20"/>
      <c r="P640" s="20"/>
      <c r="Q640" s="20"/>
      <c r="R640" s="20"/>
      <c r="S640" s="20"/>
      <c r="T640" s="20"/>
      <c r="U640" s="20"/>
      <c r="V640" s="20"/>
    </row>
    <row r="641" spans="3:22" ht="15" x14ac:dyDescent="0.2">
      <c r="C641" s="66" t="s">
        <v>68</v>
      </c>
      <c r="D641" s="80"/>
      <c r="E641" s="412" t="s">
        <v>382</v>
      </c>
      <c r="F641" s="413"/>
      <c r="G641" s="413"/>
      <c r="H641" s="413"/>
      <c r="I641" s="413"/>
      <c r="J641" s="413"/>
      <c r="K641" s="413"/>
      <c r="L641" s="413"/>
      <c r="M641" s="413"/>
      <c r="N641" s="413"/>
      <c r="O641" s="413"/>
      <c r="P641" s="413"/>
      <c r="Q641" s="413"/>
      <c r="R641" s="413"/>
      <c r="S641" s="413"/>
      <c r="T641" s="413"/>
      <c r="U641" s="413"/>
      <c r="V641" s="414"/>
    </row>
    <row r="642" spans="3:22" x14ac:dyDescent="0.2">
      <c r="E642" s="20"/>
      <c r="F642" s="20"/>
      <c r="G642" s="20"/>
      <c r="H642" s="20"/>
      <c r="I642" s="20"/>
      <c r="J642" s="20"/>
      <c r="K642" s="20"/>
      <c r="L642" s="20"/>
      <c r="M642" s="20"/>
      <c r="N642" s="20"/>
      <c r="O642" s="20"/>
      <c r="P642" s="20"/>
      <c r="Q642" s="20"/>
      <c r="R642" s="20"/>
      <c r="S642" s="20"/>
      <c r="T642" s="20"/>
      <c r="U642" s="20"/>
      <c r="V642" s="20"/>
    </row>
    <row r="643" spans="3:22" x14ac:dyDescent="0.2">
      <c r="C643" s="84" t="s">
        <v>69</v>
      </c>
      <c r="D643" s="80"/>
      <c r="E643" s="420" t="s">
        <v>385</v>
      </c>
      <c r="F643" s="421"/>
      <c r="G643" s="421"/>
      <c r="H643" s="421"/>
      <c r="I643" s="421"/>
      <c r="J643" s="421"/>
      <c r="K643" s="421"/>
      <c r="L643" s="421"/>
      <c r="M643" s="421"/>
      <c r="N643" s="421"/>
      <c r="O643" s="421"/>
      <c r="P643" s="421"/>
      <c r="Q643" s="421"/>
      <c r="R643" s="421"/>
      <c r="S643" s="421"/>
      <c r="T643" s="421"/>
      <c r="U643" s="421"/>
      <c r="V643" s="422"/>
    </row>
    <row r="644" spans="3:22" x14ac:dyDescent="0.2">
      <c r="C644" s="85"/>
      <c r="D644" s="80"/>
      <c r="E644" s="20"/>
      <c r="F644" s="20"/>
      <c r="G644" s="20"/>
      <c r="H644" s="20"/>
      <c r="I644" s="20"/>
      <c r="J644" s="20"/>
      <c r="K644" s="20"/>
      <c r="L644" s="20"/>
      <c r="M644" s="20"/>
      <c r="N644" s="20"/>
      <c r="O644" s="20"/>
      <c r="P644" s="20"/>
      <c r="Q644" s="20"/>
      <c r="R644" s="20"/>
      <c r="S644" s="20"/>
      <c r="T644" s="20"/>
      <c r="U644" s="20"/>
      <c r="V644" s="20"/>
    </row>
    <row r="645" spans="3:22" x14ac:dyDescent="0.2">
      <c r="C645" s="63" t="s">
        <v>70</v>
      </c>
      <c r="D645" s="80"/>
      <c r="E645" s="20"/>
      <c r="F645" s="20"/>
      <c r="G645" s="20"/>
      <c r="H645" s="20"/>
      <c r="I645" s="20"/>
      <c r="J645" s="20"/>
      <c r="K645" s="20"/>
      <c r="L645" s="20"/>
      <c r="M645" s="20"/>
      <c r="N645" s="20"/>
      <c r="O645" s="20"/>
      <c r="P645" s="20"/>
      <c r="Q645" s="20"/>
      <c r="R645" s="20"/>
      <c r="S645" s="20"/>
      <c r="T645" s="20"/>
      <c r="U645" s="20"/>
      <c r="V645" s="20"/>
    </row>
    <row r="646" spans="3:22" x14ac:dyDescent="0.2">
      <c r="C646" s="423" t="s">
        <v>71</v>
      </c>
      <c r="D646" s="425" t="s">
        <v>72</v>
      </c>
      <c r="E646" s="426"/>
      <c r="F646" s="427"/>
      <c r="G646" s="431" t="s">
        <v>73</v>
      </c>
      <c r="H646" s="432"/>
      <c r="I646" s="432"/>
      <c r="J646" s="432"/>
      <c r="K646" s="432"/>
      <c r="L646" s="432"/>
      <c r="M646" s="432"/>
      <c r="N646" s="432"/>
      <c r="O646" s="432"/>
      <c r="P646" s="432"/>
      <c r="Q646" s="433"/>
      <c r="R646" s="425" t="s">
        <v>74</v>
      </c>
      <c r="S646" s="427"/>
    </row>
    <row r="647" spans="3:22" x14ac:dyDescent="0.2">
      <c r="C647" s="424"/>
      <c r="D647" s="428"/>
      <c r="E647" s="429"/>
      <c r="F647" s="430"/>
      <c r="G647" s="431">
        <v>2011</v>
      </c>
      <c r="H647" s="432"/>
      <c r="I647" s="432"/>
      <c r="J647" s="432"/>
      <c r="K647" s="433"/>
      <c r="L647" s="434">
        <v>2012</v>
      </c>
      <c r="M647" s="435"/>
      <c r="N647" s="435"/>
      <c r="O647" s="435"/>
      <c r="P647" s="435"/>
      <c r="Q647" s="436"/>
      <c r="R647" s="428"/>
      <c r="S647" s="430"/>
    </row>
    <row r="648" spans="3:22" x14ac:dyDescent="0.2">
      <c r="C648" s="87"/>
      <c r="D648" s="87"/>
      <c r="E648" s="88"/>
      <c r="F648" s="88"/>
      <c r="G648" s="88"/>
      <c r="H648" s="88"/>
      <c r="I648" s="88"/>
      <c r="J648" s="187"/>
      <c r="K648" s="187"/>
      <c r="L648" s="187"/>
      <c r="M648" s="187"/>
      <c r="N648" s="187"/>
      <c r="O648" s="187"/>
    </row>
    <row r="649" spans="3:22" x14ac:dyDescent="0.2">
      <c r="C649" s="191" t="s">
        <v>383</v>
      </c>
      <c r="D649" s="397" t="s">
        <v>138</v>
      </c>
      <c r="E649" s="398"/>
      <c r="F649" s="399"/>
      <c r="G649" s="403">
        <v>190</v>
      </c>
      <c r="H649" s="404"/>
      <c r="I649" s="404"/>
      <c r="J649" s="404"/>
      <c r="K649" s="405"/>
      <c r="L649" s="403">
        <v>230</v>
      </c>
      <c r="M649" s="404"/>
      <c r="N649" s="404"/>
      <c r="O649" s="404"/>
      <c r="P649" s="404"/>
      <c r="Q649" s="405"/>
      <c r="R649" s="403">
        <v>220</v>
      </c>
      <c r="S649" s="405"/>
    </row>
    <row r="650" spans="3:22" x14ac:dyDescent="0.2">
      <c r="C650" s="192"/>
      <c r="D650" s="398"/>
      <c r="E650" s="398"/>
      <c r="F650" s="399"/>
      <c r="G650" s="403"/>
      <c r="H650" s="404"/>
      <c r="I650" s="404"/>
      <c r="J650" s="404"/>
      <c r="K650" s="405"/>
      <c r="L650" s="403"/>
      <c r="M650" s="404"/>
      <c r="N650" s="404"/>
      <c r="O650" s="404"/>
      <c r="P650" s="404"/>
      <c r="Q650" s="405"/>
      <c r="R650" s="397"/>
      <c r="S650" s="399"/>
    </row>
    <row r="651" spans="3:22" ht="12.75" customHeight="1" x14ac:dyDescent="0.2">
      <c r="C651" s="279" t="s">
        <v>384</v>
      </c>
      <c r="D651" s="397" t="s">
        <v>138</v>
      </c>
      <c r="E651" s="398"/>
      <c r="F651" s="399"/>
      <c r="G651" s="403">
        <v>199</v>
      </c>
      <c r="H651" s="404"/>
      <c r="I651" s="404"/>
      <c r="J651" s="404"/>
      <c r="K651" s="405"/>
      <c r="L651" s="403">
        <v>240</v>
      </c>
      <c r="M651" s="404"/>
      <c r="N651" s="404"/>
      <c r="O651" s="404"/>
      <c r="P651" s="404"/>
      <c r="Q651" s="405"/>
      <c r="R651" s="397">
        <v>240</v>
      </c>
      <c r="S651" s="399"/>
    </row>
    <row r="652" spans="3:22" x14ac:dyDescent="0.2">
      <c r="C652" s="193"/>
      <c r="D652" s="398"/>
      <c r="E652" s="398"/>
      <c r="F652" s="399"/>
      <c r="G652" s="400"/>
      <c r="H652" s="401"/>
      <c r="I652" s="401"/>
      <c r="J652" s="401"/>
      <c r="K652" s="402"/>
      <c r="L652" s="400"/>
      <c r="M652" s="401"/>
      <c r="N652" s="401"/>
      <c r="O652" s="401"/>
      <c r="P652" s="401"/>
      <c r="Q652" s="402"/>
      <c r="R652" s="397"/>
      <c r="S652" s="399"/>
    </row>
    <row r="653" spans="3:22" ht="27" customHeight="1" x14ac:dyDescent="0.2">
      <c r="C653" s="191" t="s">
        <v>382</v>
      </c>
      <c r="D653" s="397" t="s">
        <v>306</v>
      </c>
      <c r="E653" s="398"/>
      <c r="F653" s="399"/>
      <c r="G653" s="406">
        <f>G649/G651</f>
        <v>0.95477386934673369</v>
      </c>
      <c r="H653" s="407"/>
      <c r="I653" s="407"/>
      <c r="J653" s="407"/>
      <c r="K653" s="408"/>
      <c r="L653" s="409">
        <f>L649/L651</f>
        <v>0.95833333333333337</v>
      </c>
      <c r="M653" s="410"/>
      <c r="N653" s="410"/>
      <c r="O653" s="410"/>
      <c r="P653" s="410"/>
      <c r="Q653" s="411"/>
      <c r="R653" s="409">
        <f>R649/R651</f>
        <v>0.91666666666666663</v>
      </c>
      <c r="S653" s="411"/>
    </row>
    <row r="654" spans="3:22" x14ac:dyDescent="0.2">
      <c r="C654" s="107"/>
      <c r="E654" s="20"/>
      <c r="F654" s="20"/>
      <c r="G654" s="20"/>
      <c r="H654" s="20"/>
      <c r="I654" s="20"/>
      <c r="J654" s="20"/>
      <c r="K654" s="20"/>
      <c r="L654" s="20"/>
      <c r="M654" s="20"/>
      <c r="N654" s="20"/>
      <c r="O654" s="20"/>
      <c r="P654" s="20"/>
      <c r="Q654" s="20"/>
      <c r="R654" s="20"/>
      <c r="S654" s="20"/>
      <c r="T654" s="20"/>
      <c r="U654" s="20"/>
      <c r="V654" s="20"/>
    </row>
    <row r="655" spans="3:22" ht="27.75" customHeight="1" x14ac:dyDescent="0.2">
      <c r="C655" s="84" t="s">
        <v>75</v>
      </c>
      <c r="D655" s="80"/>
      <c r="E655" s="457" t="s">
        <v>191</v>
      </c>
      <c r="F655" s="458"/>
      <c r="G655" s="458"/>
      <c r="H655" s="458"/>
      <c r="I655" s="458"/>
      <c r="J655" s="458"/>
      <c r="K655" s="458"/>
      <c r="L655" s="458"/>
      <c r="M655" s="458"/>
      <c r="N655" s="458"/>
      <c r="O655" s="458"/>
      <c r="P655" s="458"/>
      <c r="Q655" s="458"/>
      <c r="R655" s="458"/>
      <c r="S655" s="458"/>
      <c r="T655" s="458"/>
      <c r="U655" s="458"/>
      <c r="V655" s="459"/>
    </row>
    <row r="657" spans="3:22" ht="15" x14ac:dyDescent="0.2">
      <c r="C657" s="66" t="s">
        <v>76</v>
      </c>
      <c r="D657" s="80"/>
      <c r="E657" s="186"/>
      <c r="F657" s="20"/>
      <c r="G657" s="185" t="s">
        <v>77</v>
      </c>
      <c r="H657" s="20"/>
      <c r="I657" s="20"/>
      <c r="J657" s="184"/>
      <c r="L657" s="415" t="s">
        <v>78</v>
      </c>
      <c r="M657" s="415"/>
      <c r="N657" s="415"/>
      <c r="P657" s="199" t="s">
        <v>164</v>
      </c>
      <c r="Q657" s="80"/>
      <c r="R657" s="68" t="s">
        <v>79</v>
      </c>
      <c r="S657" s="80"/>
      <c r="T657" s="91"/>
      <c r="V657" s="68" t="s">
        <v>80</v>
      </c>
    </row>
    <row r="658" spans="3:22" x14ac:dyDescent="0.2">
      <c r="C658" s="63"/>
      <c r="D658" s="63"/>
    </row>
    <row r="660" spans="3:22" ht="15" x14ac:dyDescent="0.2">
      <c r="C660" s="66" t="s">
        <v>81</v>
      </c>
      <c r="D660" s="80"/>
      <c r="E660" s="91"/>
      <c r="G660" s="185" t="s">
        <v>82</v>
      </c>
      <c r="J660" s="184"/>
      <c r="L660" s="83" t="s">
        <v>83</v>
      </c>
      <c r="P660" s="184"/>
      <c r="Q660" s="80"/>
      <c r="R660" s="68" t="s">
        <v>84</v>
      </c>
    </row>
    <row r="661" spans="3:22" x14ac:dyDescent="0.2">
      <c r="C661" s="63"/>
      <c r="D661" s="63"/>
    </row>
    <row r="662" spans="3:22" x14ac:dyDescent="0.2">
      <c r="D662" s="68"/>
      <c r="J662" s="199" t="s">
        <v>164</v>
      </c>
      <c r="L662" s="415" t="s">
        <v>85</v>
      </c>
      <c r="M662" s="415"/>
      <c r="N662" s="415"/>
      <c r="P662" s="184"/>
      <c r="Q662" s="80"/>
      <c r="R662" s="68" t="s">
        <v>86</v>
      </c>
      <c r="S662" s="92"/>
      <c r="T662" s="91"/>
      <c r="V662" s="68" t="s">
        <v>87</v>
      </c>
    </row>
    <row r="664" spans="3:22" x14ac:dyDescent="0.2">
      <c r="C664" s="93" t="s">
        <v>88</v>
      </c>
      <c r="D664" s="70"/>
      <c r="E664" s="91"/>
      <c r="G664" s="25" t="s">
        <v>89</v>
      </c>
      <c r="J664" s="186"/>
      <c r="L664" s="25" t="s">
        <v>90</v>
      </c>
      <c r="P664" s="186"/>
      <c r="R664" s="25" t="s">
        <v>91</v>
      </c>
    </row>
    <row r="666" spans="3:22" x14ac:dyDescent="0.2">
      <c r="E666" s="94"/>
      <c r="F666" s="95"/>
      <c r="G666" s="96"/>
      <c r="J666" s="94"/>
      <c r="K666" s="95"/>
      <c r="L666" s="96"/>
      <c r="P666" s="94"/>
      <c r="Q666" s="95"/>
      <c r="R666" s="96"/>
    </row>
    <row r="667" spans="3:22" x14ac:dyDescent="0.2">
      <c r="E667" s="97"/>
      <c r="F667" s="20"/>
      <c r="G667" s="98"/>
      <c r="J667" s="97"/>
      <c r="K667" s="20"/>
      <c r="L667" s="98"/>
      <c r="P667" s="97"/>
      <c r="Q667" s="20"/>
      <c r="R667" s="98"/>
    </row>
    <row r="668" spans="3:22" x14ac:dyDescent="0.2">
      <c r="E668" s="99"/>
      <c r="F668" s="100"/>
      <c r="G668" s="101"/>
      <c r="J668" s="99"/>
      <c r="K668" s="100"/>
      <c r="L668" s="101"/>
      <c r="P668" s="99"/>
      <c r="Q668" s="100"/>
      <c r="R668" s="101"/>
    </row>
    <row r="669" spans="3:22" ht="29.25" customHeight="1" x14ac:dyDescent="0.2"/>
    <row r="670" spans="3:22" ht="15" x14ac:dyDescent="0.2">
      <c r="C670" s="102" t="s">
        <v>92</v>
      </c>
      <c r="D670" s="416" t="s">
        <v>364</v>
      </c>
      <c r="E670" s="416"/>
      <c r="F670" s="416"/>
      <c r="G670" s="416"/>
      <c r="H670" s="416"/>
      <c r="I670" s="416"/>
      <c r="J670" s="416"/>
      <c r="K670" s="416"/>
      <c r="L670" s="416"/>
      <c r="M670" s="416"/>
      <c r="N670" s="416"/>
      <c r="O670" s="416"/>
      <c r="P670" s="416"/>
      <c r="Q670" s="416"/>
      <c r="R670" s="416"/>
      <c r="S670" s="416"/>
      <c r="T670" s="416"/>
      <c r="U670" s="416"/>
      <c r="V670" s="417"/>
    </row>
    <row r="671" spans="3:22" x14ac:dyDescent="0.2">
      <c r="C671" s="103"/>
      <c r="D671" s="104"/>
      <c r="E671" s="61"/>
      <c r="F671" s="61"/>
      <c r="G671" s="61"/>
      <c r="H671" s="61"/>
      <c r="I671" s="61"/>
      <c r="J671" s="61"/>
      <c r="K671" s="61"/>
      <c r="L671" s="61"/>
      <c r="M671" s="61"/>
      <c r="N671" s="61"/>
      <c r="O671" s="61"/>
      <c r="P671" s="61"/>
      <c r="Q671" s="61"/>
      <c r="R671" s="61"/>
      <c r="S671" s="61"/>
      <c r="T671" s="61"/>
      <c r="U671" s="61"/>
      <c r="V671" s="62"/>
    </row>
    <row r="672" spans="3:22" ht="24.75" customHeight="1" x14ac:dyDescent="0.2"/>
    <row r="673" spans="1:22" ht="15" x14ac:dyDescent="0.2">
      <c r="A673" s="55"/>
      <c r="B673" s="56"/>
      <c r="C673" s="182" t="s">
        <v>93</v>
      </c>
      <c r="D673" s="182"/>
      <c r="E673" s="418" t="s">
        <v>94</v>
      </c>
      <c r="F673" s="418"/>
      <c r="G673" s="418"/>
      <c r="H673" s="418"/>
      <c r="I673" s="418"/>
      <c r="J673" s="418"/>
      <c r="K673" s="418"/>
      <c r="L673" s="418"/>
      <c r="M673" s="418"/>
      <c r="N673" s="56"/>
      <c r="O673" s="56"/>
      <c r="P673" s="56"/>
      <c r="Q673" s="56"/>
      <c r="R673" s="418" t="s">
        <v>95</v>
      </c>
      <c r="S673" s="418"/>
      <c r="T673" s="418"/>
      <c r="U673" s="418"/>
      <c r="V673" s="419"/>
    </row>
    <row r="674" spans="1:22" x14ac:dyDescent="0.2">
      <c r="A674" s="58"/>
      <c r="B674" s="20"/>
      <c r="C674" s="257"/>
      <c r="D674" s="257"/>
      <c r="E674" s="257"/>
      <c r="F674" s="257"/>
      <c r="G674" s="257"/>
      <c r="H674" s="257"/>
      <c r="I674" s="257"/>
      <c r="J674" s="257"/>
      <c r="K674" s="257"/>
      <c r="L674" s="257"/>
      <c r="M674" s="257"/>
      <c r="N674" s="20"/>
      <c r="O674" s="20"/>
      <c r="P674" s="20"/>
      <c r="Q674" s="20"/>
      <c r="R674" s="257"/>
      <c r="S674" s="257"/>
      <c r="T674" s="257"/>
      <c r="U674" s="257"/>
      <c r="V674" s="258"/>
    </row>
    <row r="675" spans="1:22" x14ac:dyDescent="0.2">
      <c r="A675" s="58"/>
      <c r="B675" s="20"/>
      <c r="C675" s="257"/>
      <c r="D675" s="257"/>
      <c r="E675" s="257"/>
      <c r="F675" s="257"/>
      <c r="G675" s="257"/>
      <c r="H675" s="257"/>
      <c r="I675" s="257"/>
      <c r="J675" s="257"/>
      <c r="K675" s="257"/>
      <c r="L675" s="257"/>
      <c r="M675" s="257"/>
      <c r="N675" s="20"/>
      <c r="O675" s="20"/>
      <c r="P675" s="20"/>
      <c r="Q675" s="20"/>
      <c r="R675" s="257"/>
      <c r="S675" s="257"/>
      <c r="T675" s="257"/>
      <c r="U675" s="257"/>
      <c r="V675" s="258"/>
    </row>
    <row r="676" spans="1:22" x14ac:dyDescent="0.2">
      <c r="A676" s="58"/>
      <c r="B676" s="20"/>
      <c r="C676" s="187"/>
      <c r="D676" s="187"/>
      <c r="E676" s="187"/>
      <c r="F676" s="187"/>
      <c r="G676" s="187"/>
      <c r="H676" s="20"/>
      <c r="I676" s="20"/>
      <c r="J676" s="20"/>
      <c r="K676" s="20"/>
      <c r="L676" s="20"/>
      <c r="M676" s="20"/>
      <c r="N676" s="20"/>
      <c r="O676" s="20"/>
      <c r="P676" s="20"/>
      <c r="Q676" s="20"/>
      <c r="R676" s="20"/>
      <c r="S676" s="20"/>
      <c r="T676" s="20"/>
      <c r="U676" s="20"/>
      <c r="V676" s="59"/>
    </row>
    <row r="677" spans="1:22" ht="12.75" customHeight="1" x14ac:dyDescent="0.2">
      <c r="A677" s="58"/>
      <c r="B677" s="20"/>
      <c r="C677" s="187" t="s">
        <v>166</v>
      </c>
      <c r="D677" s="80"/>
      <c r="E677" s="393" t="s">
        <v>366</v>
      </c>
      <c r="F677" s="393"/>
      <c r="G677" s="393"/>
      <c r="H677" s="393"/>
      <c r="I677" s="393"/>
      <c r="J677" s="393"/>
      <c r="K677" s="393"/>
      <c r="L677" s="393"/>
      <c r="M677" s="393"/>
      <c r="N677" s="20"/>
      <c r="O677" s="20"/>
      <c r="P677" s="20"/>
      <c r="Q677" s="393" t="s">
        <v>366</v>
      </c>
      <c r="R677" s="393"/>
      <c r="S677" s="393"/>
      <c r="T677" s="393"/>
      <c r="U677" s="393"/>
      <c r="V677" s="394"/>
    </row>
    <row r="678" spans="1:22" x14ac:dyDescent="0.2">
      <c r="A678" s="60"/>
      <c r="B678" s="61"/>
      <c r="C678" s="183" t="s">
        <v>167</v>
      </c>
      <c r="D678" s="104"/>
      <c r="E678" s="395" t="s">
        <v>168</v>
      </c>
      <c r="F678" s="395"/>
      <c r="G678" s="395"/>
      <c r="H678" s="395"/>
      <c r="I678" s="395"/>
      <c r="J678" s="395"/>
      <c r="K678" s="395"/>
      <c r="L678" s="395"/>
      <c r="M678" s="395"/>
      <c r="N678" s="61"/>
      <c r="O678" s="61"/>
      <c r="P678" s="61"/>
      <c r="Q678" s="61"/>
      <c r="R678" s="395" t="s">
        <v>170</v>
      </c>
      <c r="S678" s="395"/>
      <c r="T678" s="395"/>
      <c r="U678" s="395"/>
      <c r="V678" s="396"/>
    </row>
    <row r="679" spans="1:22" x14ac:dyDescent="0.2">
      <c r="A679" s="20"/>
      <c r="B679" s="20"/>
      <c r="C679" s="187"/>
      <c r="D679" s="80"/>
      <c r="E679" s="187"/>
      <c r="F679" s="187"/>
      <c r="G679" s="187"/>
      <c r="H679" s="187"/>
      <c r="I679" s="187"/>
      <c r="J679" s="187"/>
      <c r="K679" s="187"/>
      <c r="L679" s="187"/>
      <c r="M679" s="187"/>
      <c r="N679" s="20"/>
      <c r="O679" s="20"/>
      <c r="P679" s="20"/>
      <c r="Q679" s="20"/>
      <c r="R679" s="187"/>
      <c r="S679" s="187"/>
      <c r="T679" s="187"/>
      <c r="U679" s="187"/>
      <c r="V679" s="187"/>
    </row>
    <row r="680" spans="1:22" x14ac:dyDescent="0.2">
      <c r="C680" s="108" t="s">
        <v>97</v>
      </c>
      <c r="D680" s="185"/>
      <c r="E680" s="107"/>
      <c r="F680" s="107"/>
      <c r="G680" s="107"/>
    </row>
    <row r="684" spans="1:22" x14ac:dyDescent="0.2">
      <c r="A684" s="55"/>
      <c r="B684" s="56"/>
      <c r="C684" s="56"/>
      <c r="D684" s="56"/>
      <c r="E684" s="56"/>
      <c r="F684" s="56"/>
      <c r="G684" s="56"/>
      <c r="H684" s="56"/>
      <c r="I684" s="56"/>
      <c r="J684" s="56"/>
      <c r="K684" s="56"/>
      <c r="L684" s="56"/>
      <c r="M684" s="56"/>
      <c r="N684" s="56"/>
      <c r="O684" s="56"/>
      <c r="P684" s="56"/>
      <c r="Q684" s="56"/>
      <c r="R684" s="56"/>
      <c r="S684" s="56"/>
      <c r="T684" s="56"/>
      <c r="U684" s="56"/>
      <c r="V684" s="57"/>
    </row>
    <row r="685" spans="1:22" x14ac:dyDescent="0.2">
      <c r="A685" s="58"/>
      <c r="B685" s="20"/>
      <c r="C685" s="20"/>
      <c r="D685" s="20"/>
      <c r="E685" s="20"/>
      <c r="F685" s="20"/>
      <c r="G685" s="20"/>
      <c r="H685" s="20"/>
      <c r="I685" s="20"/>
      <c r="J685" s="20"/>
      <c r="K685" s="20"/>
      <c r="L685" s="20"/>
      <c r="M685" s="20"/>
      <c r="N685" s="20"/>
      <c r="O685" s="20"/>
      <c r="P685" s="20"/>
      <c r="Q685" s="20"/>
      <c r="R685" s="20"/>
      <c r="S685" s="20"/>
      <c r="T685" s="20"/>
      <c r="U685" s="20"/>
      <c r="V685" s="59"/>
    </row>
    <row r="686" spans="1:22" x14ac:dyDescent="0.2">
      <c r="A686" s="58"/>
      <c r="B686" s="20"/>
      <c r="C686" s="20"/>
      <c r="D686" s="20"/>
      <c r="E686" s="20"/>
      <c r="F686" s="20"/>
      <c r="G686" s="20"/>
      <c r="H686" s="20"/>
      <c r="I686" s="20"/>
      <c r="J686" s="20"/>
      <c r="K686" s="20"/>
      <c r="L686" s="20"/>
      <c r="M686" s="20"/>
      <c r="N686" s="20"/>
      <c r="O686" s="20"/>
      <c r="P686" s="20"/>
      <c r="Q686" s="20"/>
      <c r="R686" s="20"/>
      <c r="S686" s="20"/>
      <c r="T686" s="20"/>
      <c r="U686" s="20"/>
      <c r="V686" s="59"/>
    </row>
    <row r="687" spans="1:22" x14ac:dyDescent="0.2">
      <c r="A687" s="58"/>
      <c r="B687" s="20"/>
      <c r="C687" s="20"/>
      <c r="D687" s="20"/>
      <c r="E687" s="20"/>
      <c r="F687" s="20"/>
      <c r="G687" s="20"/>
      <c r="H687" s="20"/>
      <c r="I687" s="20"/>
      <c r="J687" s="20"/>
      <c r="K687" s="20"/>
      <c r="L687" s="20"/>
      <c r="M687" s="20"/>
      <c r="N687" s="20"/>
      <c r="O687" s="20"/>
      <c r="P687" s="20"/>
      <c r="Q687" s="20"/>
      <c r="R687" s="20"/>
      <c r="S687" s="20"/>
      <c r="T687" s="20"/>
      <c r="U687" s="20"/>
      <c r="V687" s="59"/>
    </row>
    <row r="688" spans="1:22" x14ac:dyDescent="0.2">
      <c r="A688" s="58"/>
      <c r="B688" s="20"/>
      <c r="C688" s="20"/>
      <c r="D688" s="20"/>
      <c r="E688" s="20"/>
      <c r="F688" s="20"/>
      <c r="G688" s="20"/>
      <c r="H688" s="20"/>
      <c r="I688" s="20"/>
      <c r="J688" s="20"/>
      <c r="K688" s="20"/>
      <c r="L688" s="20"/>
      <c r="M688" s="20"/>
      <c r="N688" s="20"/>
      <c r="O688" s="20"/>
      <c r="P688" s="20"/>
      <c r="Q688" s="20"/>
      <c r="R688" s="20"/>
      <c r="S688" s="20"/>
      <c r="T688" s="20"/>
      <c r="U688" s="20"/>
      <c r="V688" s="59"/>
    </row>
    <row r="689" spans="1:22" x14ac:dyDescent="0.2">
      <c r="A689" s="60"/>
      <c r="B689" s="61"/>
      <c r="C689" s="61"/>
      <c r="D689" s="61"/>
      <c r="E689" s="61"/>
      <c r="F689" s="61"/>
      <c r="G689" s="61"/>
      <c r="H689" s="61"/>
      <c r="I689" s="61"/>
      <c r="J689" s="61"/>
      <c r="K689" s="61"/>
      <c r="L689" s="61"/>
      <c r="M689" s="61"/>
      <c r="N689" s="61"/>
      <c r="O689" s="61"/>
      <c r="P689" s="61"/>
      <c r="Q689" s="61"/>
      <c r="R689" s="61"/>
      <c r="S689" s="61"/>
      <c r="T689" s="61"/>
      <c r="U689" s="61"/>
      <c r="V689" s="62"/>
    </row>
    <row r="691" spans="1:22" x14ac:dyDescent="0.2">
      <c r="A691" s="63" t="s">
        <v>54</v>
      </c>
    </row>
    <row r="692" spans="1:22" x14ac:dyDescent="0.2">
      <c r="D692" s="64"/>
    </row>
    <row r="693" spans="1:22" ht="22.5" customHeight="1" x14ac:dyDescent="0.2">
      <c r="A693" s="20"/>
      <c r="D693" s="196"/>
      <c r="E693" s="199"/>
      <c r="F693" s="67"/>
      <c r="G693" s="415" t="s">
        <v>55</v>
      </c>
      <c r="H693" s="415"/>
      <c r="I693" s="415"/>
      <c r="J693" s="415"/>
      <c r="K693" s="415"/>
      <c r="L693" s="415"/>
      <c r="P693" s="199" t="s">
        <v>164</v>
      </c>
      <c r="R693" s="68" t="s">
        <v>56</v>
      </c>
      <c r="S693" s="68"/>
      <c r="T693" s="68"/>
      <c r="U693" s="68"/>
    </row>
    <row r="694" spans="1:22" x14ac:dyDescent="0.2">
      <c r="C694" s="64"/>
      <c r="D694" s="64"/>
    </row>
    <row r="695" spans="1:22" x14ac:dyDescent="0.2">
      <c r="C695" s="63" t="s">
        <v>57</v>
      </c>
      <c r="D695" s="70"/>
    </row>
    <row r="696" spans="1:22" x14ac:dyDescent="0.2">
      <c r="C696" s="70"/>
      <c r="D696" s="70"/>
    </row>
    <row r="697" spans="1:22" ht="15" x14ac:dyDescent="0.2">
      <c r="A697" s="71"/>
      <c r="B697" s="71"/>
      <c r="C697" s="72" t="s">
        <v>58</v>
      </c>
      <c r="D697" s="73"/>
      <c r="E697" s="437" t="s">
        <v>179</v>
      </c>
      <c r="F697" s="438"/>
      <c r="G697" s="438"/>
      <c r="H697" s="438"/>
      <c r="I697" s="438"/>
      <c r="J697" s="438"/>
      <c r="K697" s="438"/>
      <c r="L697" s="438"/>
      <c r="M697" s="438"/>
      <c r="N697" s="438"/>
      <c r="O697" s="438"/>
      <c r="P697" s="438"/>
      <c r="Q697" s="438"/>
      <c r="R697" s="438"/>
      <c r="S697" s="438"/>
      <c r="T697" s="438"/>
      <c r="U697" s="438"/>
      <c r="V697" s="439"/>
    </row>
    <row r="698" spans="1:22" x14ac:dyDescent="0.2">
      <c r="A698" s="71"/>
      <c r="B698" s="71"/>
      <c r="C698" s="71"/>
      <c r="D698" s="71"/>
      <c r="E698" s="71"/>
      <c r="F698" s="71"/>
      <c r="G698" s="71"/>
      <c r="H698" s="71"/>
      <c r="I698" s="71"/>
      <c r="J698" s="71"/>
      <c r="K698" s="71"/>
      <c r="L698" s="71"/>
      <c r="M698" s="71"/>
      <c r="N698" s="71"/>
      <c r="O698" s="71"/>
      <c r="P698" s="71"/>
      <c r="Q698" s="71"/>
      <c r="R698" s="71"/>
      <c r="S698" s="71"/>
      <c r="T698" s="71"/>
      <c r="U698" s="71"/>
      <c r="V698" s="71"/>
    </row>
    <row r="699" spans="1:22" ht="15" x14ac:dyDescent="0.2">
      <c r="A699" s="71"/>
      <c r="B699" s="71"/>
      <c r="C699" s="72" t="s">
        <v>59</v>
      </c>
      <c r="D699" s="73"/>
      <c r="E699" s="437" t="s">
        <v>180</v>
      </c>
      <c r="F699" s="438"/>
      <c r="G699" s="438"/>
      <c r="H699" s="438"/>
      <c r="I699" s="438"/>
      <c r="J699" s="438"/>
      <c r="K699" s="438"/>
      <c r="L699" s="438"/>
      <c r="M699" s="438"/>
      <c r="N699" s="438"/>
      <c r="O699" s="438"/>
      <c r="P699" s="438"/>
      <c r="Q699" s="438"/>
      <c r="R699" s="438"/>
      <c r="S699" s="438"/>
      <c r="T699" s="438"/>
      <c r="U699" s="438"/>
      <c r="V699" s="439"/>
    </row>
    <row r="700" spans="1:22" x14ac:dyDescent="0.2">
      <c r="A700" s="71"/>
      <c r="B700" s="71"/>
      <c r="C700" s="71"/>
      <c r="D700" s="71"/>
      <c r="E700" s="71"/>
      <c r="F700" s="71"/>
      <c r="G700" s="71"/>
      <c r="H700" s="71"/>
      <c r="I700" s="71"/>
      <c r="J700" s="71"/>
      <c r="K700" s="71"/>
      <c r="L700" s="71"/>
      <c r="M700" s="71"/>
      <c r="N700" s="71"/>
      <c r="O700" s="71"/>
      <c r="P700" s="71"/>
      <c r="Q700" s="71"/>
      <c r="R700" s="71"/>
      <c r="S700" s="71"/>
      <c r="T700" s="71"/>
      <c r="U700" s="71"/>
      <c r="V700" s="71"/>
    </row>
    <row r="701" spans="1:22" ht="15" x14ac:dyDescent="0.2">
      <c r="A701" s="71"/>
      <c r="B701" s="71"/>
      <c r="C701" s="72" t="s">
        <v>60</v>
      </c>
      <c r="D701" s="73"/>
      <c r="E701" s="437" t="s">
        <v>181</v>
      </c>
      <c r="F701" s="438"/>
      <c r="G701" s="438"/>
      <c r="H701" s="438"/>
      <c r="I701" s="438"/>
      <c r="J701" s="438"/>
      <c r="K701" s="438"/>
      <c r="L701" s="438"/>
      <c r="M701" s="438"/>
      <c r="N701" s="438"/>
      <c r="O701" s="438"/>
      <c r="P701" s="438"/>
      <c r="Q701" s="438"/>
      <c r="R701" s="438"/>
      <c r="S701" s="438"/>
      <c r="T701" s="438"/>
      <c r="U701" s="438"/>
      <c r="V701" s="439"/>
    </row>
    <row r="702" spans="1:22" x14ac:dyDescent="0.2">
      <c r="A702" s="71"/>
      <c r="B702" s="71"/>
      <c r="C702" s="71"/>
      <c r="D702" s="71"/>
      <c r="E702" s="71"/>
      <c r="F702" s="71"/>
      <c r="G702" s="71"/>
      <c r="H702" s="71"/>
      <c r="I702" s="71"/>
      <c r="J702" s="71"/>
      <c r="K702" s="71"/>
      <c r="L702" s="71"/>
      <c r="M702" s="71"/>
      <c r="N702" s="71"/>
      <c r="O702" s="71"/>
      <c r="P702" s="71"/>
      <c r="Q702" s="71"/>
      <c r="R702" s="71"/>
      <c r="S702" s="71"/>
      <c r="T702" s="71"/>
      <c r="U702" s="71"/>
      <c r="V702" s="71"/>
    </row>
    <row r="703" spans="1:22" ht="15" x14ac:dyDescent="0.2">
      <c r="A703" s="71"/>
      <c r="B703" s="71"/>
      <c r="C703" s="72" t="s">
        <v>61</v>
      </c>
      <c r="D703" s="73"/>
      <c r="E703" s="437" t="s">
        <v>106</v>
      </c>
      <c r="F703" s="438"/>
      <c r="G703" s="438"/>
      <c r="H703" s="438"/>
      <c r="I703" s="438"/>
      <c r="J703" s="438"/>
      <c r="K703" s="438"/>
      <c r="L703" s="438"/>
      <c r="M703" s="438"/>
      <c r="N703" s="438"/>
      <c r="O703" s="438"/>
      <c r="P703" s="438"/>
      <c r="Q703" s="438"/>
      <c r="R703" s="438"/>
      <c r="S703" s="438"/>
      <c r="T703" s="438"/>
      <c r="U703" s="438"/>
      <c r="V703" s="439"/>
    </row>
    <row r="704" spans="1:22" x14ac:dyDescent="0.2">
      <c r="A704" s="71"/>
      <c r="B704" s="71"/>
      <c r="C704" s="74"/>
      <c r="D704" s="73"/>
      <c r="E704" s="194"/>
      <c r="F704" s="194"/>
      <c r="G704" s="194"/>
      <c r="H704" s="75"/>
      <c r="I704" s="75"/>
      <c r="J704" s="75"/>
      <c r="K704" s="75"/>
      <c r="L704" s="75"/>
      <c r="M704" s="75"/>
      <c r="N704" s="75"/>
      <c r="O704" s="75"/>
      <c r="P704" s="75"/>
      <c r="Q704" s="75"/>
      <c r="R704" s="75"/>
      <c r="S704" s="75"/>
      <c r="T704" s="75"/>
      <c r="U704" s="75"/>
      <c r="V704" s="76"/>
    </row>
    <row r="705" spans="1:22" ht="15" x14ac:dyDescent="0.2">
      <c r="A705" s="71"/>
      <c r="B705" s="71"/>
      <c r="C705" s="72" t="s">
        <v>62</v>
      </c>
      <c r="D705" s="71"/>
      <c r="E705" s="440">
        <v>32338</v>
      </c>
      <c r="F705" s="441"/>
      <c r="G705" s="441"/>
      <c r="H705" s="441"/>
      <c r="I705" s="441"/>
      <c r="J705" s="441"/>
      <c r="K705" s="441"/>
      <c r="L705" s="441"/>
      <c r="M705" s="441"/>
      <c r="N705" s="441"/>
      <c r="O705" s="441"/>
      <c r="P705" s="441"/>
      <c r="Q705" s="441"/>
      <c r="R705" s="441"/>
      <c r="S705" s="441"/>
      <c r="T705" s="441"/>
      <c r="U705" s="441"/>
      <c r="V705" s="442"/>
    </row>
    <row r="706" spans="1:22" x14ac:dyDescent="0.2">
      <c r="A706" s="71"/>
      <c r="B706" s="71"/>
      <c r="C706" s="71"/>
      <c r="D706" s="71"/>
      <c r="E706" s="76"/>
      <c r="F706" s="76"/>
      <c r="G706" s="76"/>
      <c r="H706" s="76"/>
      <c r="I706" s="76"/>
      <c r="J706" s="76"/>
      <c r="K706" s="76"/>
      <c r="L706" s="76"/>
      <c r="M706" s="76"/>
      <c r="N706" s="76"/>
      <c r="O706" s="76"/>
      <c r="P706" s="76"/>
      <c r="Q706" s="76"/>
      <c r="R706" s="76"/>
      <c r="S706" s="76"/>
      <c r="T706" s="76"/>
      <c r="U706" s="76"/>
      <c r="V706" s="76"/>
    </row>
    <row r="707" spans="1:22" ht="15" x14ac:dyDescent="0.2">
      <c r="A707" s="71"/>
      <c r="B707" s="71"/>
      <c r="C707" s="72" t="s">
        <v>63</v>
      </c>
      <c r="D707" s="73"/>
      <c r="E707" s="437" t="s">
        <v>165</v>
      </c>
      <c r="F707" s="438"/>
      <c r="G707" s="438"/>
      <c r="H707" s="438"/>
      <c r="I707" s="438"/>
      <c r="J707" s="438"/>
      <c r="K707" s="438"/>
      <c r="L707" s="438"/>
      <c r="M707" s="438"/>
      <c r="N707" s="438"/>
      <c r="O707" s="438"/>
      <c r="P707" s="438"/>
      <c r="Q707" s="438"/>
      <c r="R707" s="438"/>
      <c r="S707" s="438"/>
      <c r="T707" s="438"/>
      <c r="U707" s="438"/>
      <c r="V707" s="439"/>
    </row>
    <row r="708" spans="1:22" x14ac:dyDescent="0.2">
      <c r="A708" s="71"/>
      <c r="B708" s="71"/>
      <c r="C708" s="71"/>
      <c r="D708" s="71"/>
      <c r="E708" s="76"/>
      <c r="F708" s="76"/>
      <c r="G708" s="76"/>
      <c r="H708" s="76"/>
      <c r="I708" s="76"/>
      <c r="J708" s="76"/>
      <c r="K708" s="76"/>
      <c r="L708" s="76"/>
      <c r="M708" s="76"/>
      <c r="N708" s="76"/>
      <c r="O708" s="76"/>
      <c r="P708" s="76"/>
      <c r="Q708" s="76"/>
      <c r="R708" s="76"/>
      <c r="S708" s="76"/>
      <c r="T708" s="76"/>
      <c r="U708" s="76"/>
      <c r="V708" s="76"/>
    </row>
    <row r="709" spans="1:22" ht="15" x14ac:dyDescent="0.2">
      <c r="A709" s="71"/>
      <c r="B709" s="71"/>
      <c r="C709" s="77" t="s">
        <v>64</v>
      </c>
      <c r="D709" s="73"/>
      <c r="E709" s="420" t="s">
        <v>172</v>
      </c>
      <c r="F709" s="421"/>
      <c r="G709" s="421"/>
      <c r="H709" s="421"/>
      <c r="I709" s="421"/>
      <c r="J709" s="421"/>
      <c r="K709" s="421"/>
      <c r="L709" s="421"/>
      <c r="M709" s="421"/>
      <c r="N709" s="421"/>
      <c r="O709" s="421"/>
      <c r="P709" s="421"/>
      <c r="Q709" s="421"/>
      <c r="R709" s="421"/>
      <c r="S709" s="421"/>
      <c r="T709" s="421"/>
      <c r="U709" s="421"/>
      <c r="V709" s="422"/>
    </row>
    <row r="710" spans="1:22" x14ac:dyDescent="0.2">
      <c r="A710" s="71"/>
      <c r="B710" s="71"/>
      <c r="C710" s="78"/>
      <c r="D710" s="73"/>
      <c r="E710" s="76"/>
      <c r="F710" s="76"/>
      <c r="G710" s="76"/>
      <c r="H710" s="76"/>
      <c r="I710" s="76"/>
      <c r="J710" s="76"/>
      <c r="K710" s="76"/>
      <c r="L710" s="76"/>
      <c r="M710" s="76"/>
      <c r="N710" s="76"/>
      <c r="O710" s="76"/>
      <c r="P710" s="76"/>
      <c r="Q710" s="76"/>
      <c r="R710" s="76"/>
      <c r="S710" s="76"/>
      <c r="T710" s="76"/>
      <c r="U710" s="76"/>
      <c r="V710" s="76"/>
    </row>
    <row r="711" spans="1:22" x14ac:dyDescent="0.2">
      <c r="A711" s="161"/>
      <c r="B711" s="161"/>
      <c r="C711" s="189" t="s">
        <v>65</v>
      </c>
      <c r="D711" s="190"/>
      <c r="E711" s="443" t="s">
        <v>171</v>
      </c>
      <c r="F711" s="444"/>
      <c r="G711" s="444"/>
      <c r="H711" s="444"/>
      <c r="I711" s="444"/>
      <c r="J711" s="444"/>
      <c r="K711" s="444"/>
      <c r="L711" s="444"/>
      <c r="M711" s="444"/>
      <c r="N711" s="444"/>
      <c r="O711" s="444"/>
      <c r="P711" s="444"/>
      <c r="Q711" s="444"/>
      <c r="R711" s="444"/>
      <c r="S711" s="444"/>
      <c r="T711" s="444"/>
      <c r="U711" s="444"/>
      <c r="V711" s="445"/>
    </row>
    <row r="712" spans="1:22" x14ac:dyDescent="0.2">
      <c r="C712" s="70"/>
      <c r="D712" s="70"/>
      <c r="E712" s="20"/>
      <c r="F712" s="20"/>
      <c r="G712" s="20"/>
      <c r="H712" s="20"/>
      <c r="I712" s="20"/>
      <c r="J712" s="20"/>
      <c r="K712" s="20"/>
      <c r="L712" s="20"/>
      <c r="M712" s="20"/>
      <c r="N712" s="20"/>
      <c r="O712" s="20"/>
      <c r="P712" s="20"/>
      <c r="Q712" s="20"/>
      <c r="R712" s="20"/>
      <c r="S712" s="20"/>
      <c r="T712" s="20"/>
      <c r="U712" s="20"/>
      <c r="V712" s="20"/>
    </row>
    <row r="713" spans="1:22" x14ac:dyDescent="0.2">
      <c r="C713" s="79" t="s">
        <v>66</v>
      </c>
      <c r="D713" s="80"/>
      <c r="E713" s="420" t="s">
        <v>329</v>
      </c>
      <c r="F713" s="421"/>
      <c r="G713" s="421"/>
      <c r="H713" s="421"/>
      <c r="I713" s="421"/>
      <c r="J713" s="421"/>
      <c r="K713" s="421"/>
      <c r="L713" s="421"/>
      <c r="M713" s="421"/>
      <c r="N713" s="421"/>
      <c r="O713" s="421"/>
      <c r="P713" s="421"/>
      <c r="Q713" s="421"/>
      <c r="R713" s="421"/>
      <c r="S713" s="421"/>
      <c r="T713" s="421"/>
      <c r="U713" s="421"/>
      <c r="V713" s="422"/>
    </row>
    <row r="715" spans="1:22" x14ac:dyDescent="0.2">
      <c r="C715" s="83" t="s">
        <v>67</v>
      </c>
      <c r="D715" s="70"/>
      <c r="E715" s="20"/>
      <c r="F715" s="20"/>
      <c r="G715" s="20"/>
      <c r="H715" s="20"/>
      <c r="I715" s="20"/>
      <c r="J715" s="20"/>
      <c r="K715" s="20"/>
      <c r="L715" s="20"/>
      <c r="M715" s="20"/>
      <c r="N715" s="20"/>
      <c r="O715" s="20"/>
      <c r="P715" s="20"/>
      <c r="Q715" s="20"/>
      <c r="R715" s="20"/>
      <c r="S715" s="20"/>
      <c r="T715" s="20"/>
      <c r="U715" s="20"/>
      <c r="V715" s="20"/>
    </row>
    <row r="716" spans="1:22" x14ac:dyDescent="0.2">
      <c r="E716" s="20"/>
      <c r="F716" s="20"/>
      <c r="G716" s="20"/>
      <c r="H716" s="20"/>
      <c r="I716" s="20"/>
      <c r="J716" s="20"/>
      <c r="K716" s="20"/>
      <c r="L716" s="20"/>
      <c r="M716" s="20"/>
      <c r="N716" s="20"/>
      <c r="O716" s="20"/>
      <c r="P716" s="20"/>
      <c r="Q716" s="20"/>
      <c r="R716" s="20"/>
      <c r="S716" s="20"/>
      <c r="T716" s="20"/>
      <c r="U716" s="20"/>
      <c r="V716" s="20"/>
    </row>
    <row r="717" spans="1:22" ht="15" x14ac:dyDescent="0.2">
      <c r="C717" s="66" t="s">
        <v>68</v>
      </c>
      <c r="D717" s="80"/>
      <c r="E717" s="412" t="s">
        <v>327</v>
      </c>
      <c r="F717" s="413"/>
      <c r="G717" s="413"/>
      <c r="H717" s="413"/>
      <c r="I717" s="413"/>
      <c r="J717" s="413"/>
      <c r="K717" s="413"/>
      <c r="L717" s="413"/>
      <c r="M717" s="413"/>
      <c r="N717" s="413"/>
      <c r="O717" s="413"/>
      <c r="P717" s="413"/>
      <c r="Q717" s="413"/>
      <c r="R717" s="413"/>
      <c r="S717" s="413"/>
      <c r="T717" s="413"/>
      <c r="U717" s="413"/>
      <c r="V717" s="414"/>
    </row>
    <row r="718" spans="1:22" x14ac:dyDescent="0.2">
      <c r="E718" s="20"/>
      <c r="F718" s="20"/>
      <c r="G718" s="20"/>
      <c r="H718" s="20"/>
      <c r="I718" s="20"/>
      <c r="J718" s="20"/>
      <c r="K718" s="20"/>
      <c r="L718" s="20"/>
      <c r="M718" s="20"/>
      <c r="N718" s="20"/>
      <c r="O718" s="20"/>
      <c r="P718" s="20"/>
      <c r="Q718" s="20"/>
      <c r="R718" s="20"/>
      <c r="S718" s="20"/>
      <c r="T718" s="20"/>
      <c r="U718" s="20"/>
      <c r="V718" s="20"/>
    </row>
    <row r="719" spans="1:22" ht="24" customHeight="1" x14ac:dyDescent="0.2">
      <c r="C719" s="77" t="s">
        <v>69</v>
      </c>
      <c r="D719" s="80"/>
      <c r="E719" s="412" t="s">
        <v>328</v>
      </c>
      <c r="F719" s="413"/>
      <c r="G719" s="413"/>
      <c r="H719" s="413"/>
      <c r="I719" s="413"/>
      <c r="J719" s="413"/>
      <c r="K719" s="413"/>
      <c r="L719" s="413"/>
      <c r="M719" s="413"/>
      <c r="N719" s="413"/>
      <c r="O719" s="413"/>
      <c r="P719" s="413"/>
      <c r="Q719" s="413"/>
      <c r="R719" s="413"/>
      <c r="S719" s="413"/>
      <c r="T719" s="413"/>
      <c r="U719" s="413"/>
      <c r="V719" s="414"/>
    </row>
    <row r="720" spans="1:22" x14ac:dyDescent="0.2">
      <c r="C720" s="85"/>
      <c r="D720" s="80"/>
      <c r="E720" s="20"/>
      <c r="F720" s="20"/>
      <c r="G720" s="20"/>
      <c r="H720" s="20"/>
      <c r="I720" s="20"/>
      <c r="J720" s="20"/>
      <c r="K720" s="20"/>
      <c r="L720" s="20"/>
      <c r="M720" s="20"/>
      <c r="N720" s="20"/>
      <c r="O720" s="20"/>
      <c r="P720" s="20"/>
      <c r="Q720" s="20"/>
      <c r="R720" s="20"/>
      <c r="S720" s="20"/>
      <c r="T720" s="20"/>
      <c r="U720" s="20"/>
      <c r="V720" s="20"/>
    </row>
    <row r="721" spans="3:22" x14ac:dyDescent="0.2">
      <c r="C721" s="63" t="s">
        <v>70</v>
      </c>
      <c r="D721" s="80"/>
      <c r="E721" s="20"/>
      <c r="F721" s="20"/>
      <c r="G721" s="20"/>
      <c r="H721" s="20"/>
      <c r="I721" s="20"/>
      <c r="J721" s="20"/>
      <c r="K721" s="20"/>
      <c r="L721" s="20"/>
      <c r="M721" s="20"/>
      <c r="N721" s="20"/>
      <c r="O721" s="20"/>
      <c r="P721" s="20"/>
      <c r="Q721" s="20"/>
      <c r="R721" s="20"/>
      <c r="S721" s="20"/>
      <c r="T721" s="20"/>
      <c r="U721" s="20"/>
      <c r="V721" s="20"/>
    </row>
    <row r="722" spans="3:22" x14ac:dyDescent="0.2">
      <c r="C722" s="423" t="s">
        <v>71</v>
      </c>
      <c r="D722" s="425" t="s">
        <v>72</v>
      </c>
      <c r="E722" s="426"/>
      <c r="F722" s="427"/>
      <c r="G722" s="431" t="s">
        <v>73</v>
      </c>
      <c r="H722" s="432"/>
      <c r="I722" s="432"/>
      <c r="J722" s="432"/>
      <c r="K722" s="432"/>
      <c r="L722" s="432"/>
      <c r="M722" s="432"/>
      <c r="N722" s="432"/>
      <c r="O722" s="432"/>
      <c r="P722" s="432"/>
      <c r="Q722" s="433"/>
      <c r="R722" s="425" t="s">
        <v>74</v>
      </c>
      <c r="S722" s="427"/>
    </row>
    <row r="723" spans="3:22" ht="33" customHeight="1" x14ac:dyDescent="0.2">
      <c r="C723" s="424"/>
      <c r="D723" s="428"/>
      <c r="E723" s="429"/>
      <c r="F723" s="430"/>
      <c r="G723" s="431">
        <v>2011</v>
      </c>
      <c r="H723" s="432"/>
      <c r="I723" s="432"/>
      <c r="J723" s="432"/>
      <c r="K723" s="433"/>
      <c r="L723" s="434">
        <v>2012</v>
      </c>
      <c r="M723" s="435"/>
      <c r="N723" s="435"/>
      <c r="O723" s="435"/>
      <c r="P723" s="435"/>
      <c r="Q723" s="436"/>
      <c r="R723" s="428"/>
      <c r="S723" s="430"/>
    </row>
    <row r="724" spans="3:22" x14ac:dyDescent="0.2">
      <c r="C724" s="87"/>
      <c r="D724" s="87"/>
      <c r="E724" s="88"/>
      <c r="F724" s="88"/>
      <c r="G724" s="88"/>
      <c r="H724" s="88"/>
      <c r="I724" s="88"/>
      <c r="J724" s="198"/>
      <c r="K724" s="198"/>
      <c r="L724" s="198"/>
      <c r="M724" s="198"/>
      <c r="N724" s="198"/>
      <c r="O724" s="198"/>
    </row>
    <row r="725" spans="3:22" ht="26.25" customHeight="1" x14ac:dyDescent="0.2">
      <c r="C725" s="191" t="s">
        <v>193</v>
      </c>
      <c r="D725" s="397" t="s">
        <v>143</v>
      </c>
      <c r="E725" s="398"/>
      <c r="F725" s="399"/>
      <c r="G725" s="403">
        <v>0</v>
      </c>
      <c r="H725" s="404"/>
      <c r="I725" s="404"/>
      <c r="J725" s="404"/>
      <c r="K725" s="405"/>
      <c r="L725" s="403">
        <v>0</v>
      </c>
      <c r="M725" s="404"/>
      <c r="N725" s="404"/>
      <c r="O725" s="404"/>
      <c r="P725" s="404"/>
      <c r="Q725" s="405"/>
      <c r="R725" s="403">
        <v>23</v>
      </c>
      <c r="S725" s="405"/>
    </row>
    <row r="726" spans="3:22" x14ac:dyDescent="0.2">
      <c r="C726" s="192"/>
      <c r="D726" s="398"/>
      <c r="E726" s="398"/>
      <c r="F726" s="399"/>
      <c r="G726" s="403"/>
      <c r="H726" s="404"/>
      <c r="I726" s="404"/>
      <c r="J726" s="404"/>
      <c r="K726" s="405"/>
      <c r="L726" s="403"/>
      <c r="M726" s="404"/>
      <c r="N726" s="404"/>
      <c r="O726" s="404"/>
      <c r="P726" s="404"/>
      <c r="Q726" s="405"/>
      <c r="R726" s="397"/>
      <c r="S726" s="399"/>
    </row>
    <row r="727" spans="3:22" ht="12.75" customHeight="1" x14ac:dyDescent="0.2">
      <c r="C727" s="191" t="s">
        <v>192</v>
      </c>
      <c r="D727" s="397" t="s">
        <v>143</v>
      </c>
      <c r="E727" s="398"/>
      <c r="F727" s="399"/>
      <c r="G727" s="403">
        <v>0</v>
      </c>
      <c r="H727" s="404"/>
      <c r="I727" s="404"/>
      <c r="J727" s="404"/>
      <c r="K727" s="405"/>
      <c r="L727" s="403">
        <v>0</v>
      </c>
      <c r="M727" s="404"/>
      <c r="N727" s="404"/>
      <c r="O727" s="404"/>
      <c r="P727" s="404"/>
      <c r="Q727" s="405"/>
      <c r="R727" s="397">
        <v>23</v>
      </c>
      <c r="S727" s="399"/>
    </row>
    <row r="728" spans="3:22" x14ac:dyDescent="0.2">
      <c r="C728" s="193"/>
      <c r="D728" s="398"/>
      <c r="E728" s="398"/>
      <c r="F728" s="399"/>
      <c r="G728" s="403"/>
      <c r="H728" s="404"/>
      <c r="I728" s="404"/>
      <c r="J728" s="404"/>
      <c r="K728" s="405"/>
      <c r="L728" s="403"/>
      <c r="M728" s="404"/>
      <c r="N728" s="404"/>
      <c r="O728" s="404"/>
      <c r="P728" s="404"/>
      <c r="Q728" s="405"/>
      <c r="R728" s="397"/>
      <c r="S728" s="399"/>
    </row>
    <row r="729" spans="3:22" ht="38.25" customHeight="1" x14ac:dyDescent="0.2">
      <c r="C729" s="191" t="s">
        <v>327</v>
      </c>
      <c r="D729" s="397" t="s">
        <v>306</v>
      </c>
      <c r="E729" s="398"/>
      <c r="F729" s="399"/>
      <c r="G729" s="406">
        <v>0</v>
      </c>
      <c r="H729" s="407"/>
      <c r="I729" s="407"/>
      <c r="J729" s="407"/>
      <c r="K729" s="408"/>
      <c r="L729" s="409">
        <v>0</v>
      </c>
      <c r="M729" s="410"/>
      <c r="N729" s="410"/>
      <c r="O729" s="410"/>
      <c r="P729" s="410"/>
      <c r="Q729" s="411"/>
      <c r="R729" s="409">
        <f>R725/R727</f>
        <v>1</v>
      </c>
      <c r="S729" s="411"/>
    </row>
    <row r="730" spans="3:22" x14ac:dyDescent="0.2">
      <c r="C730" s="107"/>
      <c r="E730" s="20"/>
      <c r="F730" s="20"/>
      <c r="G730" s="20"/>
      <c r="H730" s="20"/>
      <c r="I730" s="20"/>
      <c r="J730" s="20"/>
      <c r="K730" s="20"/>
      <c r="L730" s="20"/>
      <c r="M730" s="20"/>
      <c r="N730" s="20"/>
      <c r="O730" s="20"/>
      <c r="P730" s="20"/>
      <c r="Q730" s="20"/>
      <c r="R730" s="20"/>
      <c r="S730" s="20"/>
      <c r="T730" s="20"/>
      <c r="U730" s="20"/>
      <c r="V730" s="20"/>
    </row>
    <row r="731" spans="3:22" ht="27" customHeight="1" x14ac:dyDescent="0.2">
      <c r="C731" s="84" t="s">
        <v>75</v>
      </c>
      <c r="D731" s="80"/>
      <c r="E731" s="412" t="s">
        <v>194</v>
      </c>
      <c r="F731" s="413"/>
      <c r="G731" s="413"/>
      <c r="H731" s="413"/>
      <c r="I731" s="413"/>
      <c r="J731" s="413"/>
      <c r="K731" s="413"/>
      <c r="L731" s="413"/>
      <c r="M731" s="413"/>
      <c r="N731" s="413"/>
      <c r="O731" s="413"/>
      <c r="P731" s="413"/>
      <c r="Q731" s="413"/>
      <c r="R731" s="413"/>
      <c r="S731" s="413"/>
      <c r="T731" s="413"/>
      <c r="U731" s="413"/>
      <c r="V731" s="414"/>
    </row>
    <row r="733" spans="3:22" ht="15" x14ac:dyDescent="0.2">
      <c r="C733" s="66" t="s">
        <v>76</v>
      </c>
      <c r="D733" s="80"/>
      <c r="E733" s="200" t="s">
        <v>164</v>
      </c>
      <c r="F733" s="20"/>
      <c r="G733" s="196" t="s">
        <v>77</v>
      </c>
      <c r="H733" s="20"/>
      <c r="I733" s="20"/>
      <c r="J733" s="199"/>
      <c r="L733" s="415" t="s">
        <v>78</v>
      </c>
      <c r="M733" s="415"/>
      <c r="N733" s="415"/>
      <c r="P733" s="199"/>
      <c r="Q733" s="80"/>
      <c r="R733" s="68" t="s">
        <v>79</v>
      </c>
      <c r="S733" s="80"/>
      <c r="T733" s="91"/>
      <c r="V733" s="68" t="s">
        <v>80</v>
      </c>
    </row>
    <row r="734" spans="3:22" x14ac:dyDescent="0.2">
      <c r="C734" s="63"/>
      <c r="D734" s="63"/>
    </row>
    <row r="736" spans="3:22" ht="15" x14ac:dyDescent="0.2">
      <c r="C736" s="66" t="s">
        <v>81</v>
      </c>
      <c r="D736" s="80"/>
      <c r="E736" s="91"/>
      <c r="G736" s="196" t="s">
        <v>82</v>
      </c>
      <c r="J736" s="199"/>
      <c r="L736" s="83" t="s">
        <v>83</v>
      </c>
      <c r="P736" s="199"/>
      <c r="Q736" s="80"/>
      <c r="R736" s="68" t="s">
        <v>84</v>
      </c>
    </row>
    <row r="737" spans="1:22" x14ac:dyDescent="0.2">
      <c r="C737" s="63"/>
      <c r="D737" s="63"/>
    </row>
    <row r="738" spans="1:22" x14ac:dyDescent="0.2">
      <c r="D738" s="68"/>
      <c r="J738" s="66"/>
      <c r="L738" s="415" t="s">
        <v>85</v>
      </c>
      <c r="M738" s="415"/>
      <c r="N738" s="415"/>
      <c r="P738" s="199" t="s">
        <v>164</v>
      </c>
      <c r="Q738" s="80"/>
      <c r="R738" s="68" t="s">
        <v>86</v>
      </c>
      <c r="S738" s="92"/>
      <c r="T738" s="91"/>
      <c r="V738" s="68" t="s">
        <v>87</v>
      </c>
    </row>
    <row r="740" spans="1:22" x14ac:dyDescent="0.2">
      <c r="C740" s="93" t="s">
        <v>88</v>
      </c>
      <c r="D740" s="70"/>
      <c r="E740" s="91"/>
      <c r="G740" s="25" t="s">
        <v>89</v>
      </c>
      <c r="J740" s="200"/>
      <c r="L740" s="25" t="s">
        <v>90</v>
      </c>
      <c r="P740" s="200"/>
      <c r="R740" s="25" t="s">
        <v>91</v>
      </c>
    </row>
    <row r="742" spans="1:22" x14ac:dyDescent="0.2">
      <c r="E742" s="94"/>
      <c r="F742" s="95"/>
      <c r="G742" s="96"/>
      <c r="J742" s="94"/>
      <c r="K742" s="95"/>
      <c r="L742" s="96"/>
      <c r="P742" s="94"/>
      <c r="Q742" s="95"/>
      <c r="R742" s="96"/>
    </row>
    <row r="743" spans="1:22" x14ac:dyDescent="0.2">
      <c r="E743" s="97"/>
      <c r="F743" s="20"/>
      <c r="G743" s="98"/>
      <c r="J743" s="97"/>
      <c r="K743" s="20"/>
      <c r="L743" s="98"/>
      <c r="P743" s="97"/>
      <c r="Q743" s="20"/>
      <c r="R743" s="98"/>
    </row>
    <row r="744" spans="1:22" x14ac:dyDescent="0.2">
      <c r="E744" s="99"/>
      <c r="F744" s="100"/>
      <c r="G744" s="101"/>
      <c r="J744" s="99"/>
      <c r="K744" s="100"/>
      <c r="L744" s="101"/>
      <c r="P744" s="99"/>
      <c r="Q744" s="100"/>
      <c r="R744" s="101"/>
    </row>
    <row r="746" spans="1:22" ht="15" x14ac:dyDescent="0.2">
      <c r="C746" s="102" t="s">
        <v>92</v>
      </c>
      <c r="D746" s="416" t="s">
        <v>307</v>
      </c>
      <c r="E746" s="416"/>
      <c r="F746" s="416"/>
      <c r="G746" s="416"/>
      <c r="H746" s="416"/>
      <c r="I746" s="416"/>
      <c r="J746" s="416"/>
      <c r="K746" s="416"/>
      <c r="L746" s="416"/>
      <c r="M746" s="416"/>
      <c r="N746" s="416"/>
      <c r="O746" s="416"/>
      <c r="P746" s="416"/>
      <c r="Q746" s="416"/>
      <c r="R746" s="416"/>
      <c r="S746" s="416"/>
      <c r="T746" s="416"/>
      <c r="U746" s="416"/>
      <c r="V746" s="417"/>
    </row>
    <row r="747" spans="1:22" x14ac:dyDescent="0.2">
      <c r="C747" s="103"/>
      <c r="D747" s="104"/>
      <c r="E747" s="61"/>
      <c r="F747" s="61"/>
      <c r="G747" s="61"/>
      <c r="H747" s="61"/>
      <c r="I747" s="61"/>
      <c r="J747" s="61"/>
      <c r="K747" s="61"/>
      <c r="L747" s="61"/>
      <c r="M747" s="61"/>
      <c r="N747" s="61"/>
      <c r="O747" s="61"/>
      <c r="P747" s="61"/>
      <c r="Q747" s="61"/>
      <c r="R747" s="61"/>
      <c r="S747" s="61"/>
      <c r="T747" s="61"/>
      <c r="U747" s="61"/>
      <c r="V747" s="62"/>
    </row>
    <row r="749" spans="1:22" ht="15" x14ac:dyDescent="0.2">
      <c r="A749" s="55"/>
      <c r="B749" s="56"/>
      <c r="C749" s="197" t="s">
        <v>93</v>
      </c>
      <c r="D749" s="197"/>
      <c r="E749" s="418" t="s">
        <v>94</v>
      </c>
      <c r="F749" s="418"/>
      <c r="G749" s="418"/>
      <c r="H749" s="418"/>
      <c r="I749" s="418"/>
      <c r="J749" s="418"/>
      <c r="K749" s="418"/>
      <c r="L749" s="418"/>
      <c r="M749" s="418"/>
      <c r="N749" s="56"/>
      <c r="O749" s="56"/>
      <c r="P749" s="56"/>
      <c r="Q749" s="56"/>
      <c r="R749" s="418" t="s">
        <v>95</v>
      </c>
      <c r="S749" s="418"/>
      <c r="T749" s="418"/>
      <c r="U749" s="418"/>
      <c r="V749" s="419"/>
    </row>
    <row r="750" spans="1:22" x14ac:dyDescent="0.2">
      <c r="A750" s="58"/>
      <c r="B750" s="20"/>
      <c r="C750" s="257"/>
      <c r="D750" s="257"/>
      <c r="E750" s="257"/>
      <c r="F750" s="257"/>
      <c r="G750" s="257"/>
      <c r="H750" s="257"/>
      <c r="I750" s="257"/>
      <c r="J750" s="257"/>
      <c r="K750" s="257"/>
      <c r="L750" s="257"/>
      <c r="M750" s="257"/>
      <c r="N750" s="20"/>
      <c r="O750" s="20"/>
      <c r="P750" s="20"/>
      <c r="Q750" s="20"/>
      <c r="R750" s="257"/>
      <c r="S750" s="257"/>
      <c r="T750" s="257"/>
      <c r="U750" s="257"/>
      <c r="V750" s="258"/>
    </row>
    <row r="751" spans="1:22" x14ac:dyDescent="0.2">
      <c r="A751" s="58"/>
      <c r="B751" s="20"/>
      <c r="C751" s="257"/>
      <c r="D751" s="257"/>
      <c r="E751" s="257"/>
      <c r="F751" s="257"/>
      <c r="G751" s="257"/>
      <c r="H751" s="257"/>
      <c r="I751" s="257"/>
      <c r="J751" s="257"/>
      <c r="K751" s="257"/>
      <c r="L751" s="257"/>
      <c r="M751" s="257"/>
      <c r="N751" s="20"/>
      <c r="O751" s="20"/>
      <c r="P751" s="20"/>
      <c r="Q751" s="20"/>
      <c r="R751" s="257"/>
      <c r="S751" s="257"/>
      <c r="T751" s="257"/>
      <c r="U751" s="257"/>
      <c r="V751" s="258"/>
    </row>
    <row r="752" spans="1:22" x14ac:dyDescent="0.2">
      <c r="A752" s="58"/>
      <c r="B752" s="20"/>
      <c r="C752" s="198"/>
      <c r="D752" s="198"/>
      <c r="E752" s="198"/>
      <c r="F752" s="198"/>
      <c r="G752" s="198"/>
      <c r="H752" s="20"/>
      <c r="I752" s="20"/>
      <c r="J752" s="20"/>
      <c r="K752" s="20"/>
      <c r="L752" s="20"/>
      <c r="M752" s="20"/>
      <c r="N752" s="20"/>
      <c r="O752" s="20"/>
      <c r="P752" s="20"/>
      <c r="Q752" s="20"/>
      <c r="R752" s="20"/>
      <c r="S752" s="20"/>
      <c r="T752" s="20"/>
      <c r="U752" s="20"/>
      <c r="V752" s="59"/>
    </row>
    <row r="753" spans="1:22" ht="12.75" customHeight="1" x14ac:dyDescent="0.2">
      <c r="A753" s="58"/>
      <c r="B753" s="20"/>
      <c r="C753" s="198" t="s">
        <v>166</v>
      </c>
      <c r="D753" s="80"/>
      <c r="E753" s="393" t="s">
        <v>366</v>
      </c>
      <c r="F753" s="393"/>
      <c r="G753" s="393"/>
      <c r="H753" s="393"/>
      <c r="I753" s="393"/>
      <c r="J753" s="393"/>
      <c r="K753" s="393"/>
      <c r="L753" s="393"/>
      <c r="M753" s="393"/>
      <c r="N753" s="20"/>
      <c r="O753" s="20"/>
      <c r="P753" s="20"/>
      <c r="Q753" s="393" t="s">
        <v>366</v>
      </c>
      <c r="R753" s="393"/>
      <c r="S753" s="393"/>
      <c r="T753" s="393"/>
      <c r="U753" s="393"/>
      <c r="V753" s="394"/>
    </row>
    <row r="754" spans="1:22" x14ac:dyDescent="0.2">
      <c r="A754" s="60"/>
      <c r="B754" s="61"/>
      <c r="C754" s="195" t="s">
        <v>167</v>
      </c>
      <c r="D754" s="104"/>
      <c r="E754" s="395" t="s">
        <v>168</v>
      </c>
      <c r="F754" s="395"/>
      <c r="G754" s="395"/>
      <c r="H754" s="395"/>
      <c r="I754" s="395"/>
      <c r="J754" s="395"/>
      <c r="K754" s="395"/>
      <c r="L754" s="395"/>
      <c r="M754" s="395"/>
      <c r="N754" s="61"/>
      <c r="O754" s="61"/>
      <c r="P754" s="61"/>
      <c r="Q754" s="61"/>
      <c r="R754" s="395" t="s">
        <v>170</v>
      </c>
      <c r="S754" s="395"/>
      <c r="T754" s="395"/>
      <c r="U754" s="395"/>
      <c r="V754" s="396"/>
    </row>
    <row r="755" spans="1:22" x14ac:dyDescent="0.2">
      <c r="A755" s="20"/>
      <c r="B755" s="20"/>
      <c r="C755" s="198"/>
      <c r="D755" s="80"/>
      <c r="E755" s="198"/>
      <c r="F755" s="198"/>
      <c r="G755" s="198"/>
      <c r="H755" s="198"/>
      <c r="I755" s="198"/>
      <c r="J755" s="198"/>
      <c r="K755" s="198"/>
      <c r="L755" s="198"/>
      <c r="M755" s="198"/>
      <c r="N755" s="20"/>
      <c r="O755" s="20"/>
      <c r="P755" s="20"/>
      <c r="Q755" s="20"/>
      <c r="R755" s="198"/>
      <c r="S755" s="198"/>
      <c r="T755" s="198"/>
      <c r="U755" s="198"/>
      <c r="V755" s="198"/>
    </row>
    <row r="756" spans="1:22" x14ac:dyDescent="0.2">
      <c r="C756" s="108" t="s">
        <v>97</v>
      </c>
      <c r="D756" s="196"/>
      <c r="E756" s="107"/>
      <c r="F756" s="107"/>
      <c r="G756" s="107"/>
    </row>
    <row r="759" spans="1:22" x14ac:dyDescent="0.2">
      <c r="A759" s="58"/>
      <c r="B759" s="20"/>
      <c r="C759" s="20"/>
      <c r="D759" s="20"/>
      <c r="E759" s="20"/>
      <c r="F759" s="20"/>
      <c r="G759" s="20"/>
      <c r="H759" s="20"/>
      <c r="I759" s="20"/>
      <c r="J759" s="20"/>
      <c r="K759" s="20"/>
      <c r="L759" s="20"/>
      <c r="M759" s="20"/>
      <c r="N759" s="20"/>
      <c r="O759" s="20"/>
      <c r="P759" s="20"/>
      <c r="Q759" s="20"/>
      <c r="R759" s="20"/>
      <c r="S759" s="20"/>
      <c r="T759" s="20"/>
      <c r="U759" s="20"/>
      <c r="V759" s="59"/>
    </row>
    <row r="760" spans="1:22" x14ac:dyDescent="0.2">
      <c r="A760" s="58"/>
      <c r="B760" s="20"/>
      <c r="C760" s="20"/>
      <c r="D760" s="20"/>
      <c r="E760" s="20"/>
      <c r="F760" s="20"/>
      <c r="G760" s="20"/>
      <c r="H760" s="20"/>
      <c r="I760" s="20"/>
      <c r="J760" s="20"/>
      <c r="K760" s="20"/>
      <c r="L760" s="20"/>
      <c r="M760" s="20"/>
      <c r="N760" s="20"/>
      <c r="O760" s="20"/>
      <c r="P760" s="20"/>
      <c r="Q760" s="20"/>
      <c r="R760" s="20"/>
      <c r="S760" s="20"/>
      <c r="T760" s="20"/>
      <c r="U760" s="20"/>
      <c r="V760" s="59"/>
    </row>
    <row r="761" spans="1:22" x14ac:dyDescent="0.2">
      <c r="A761" s="58"/>
      <c r="B761" s="20"/>
      <c r="C761" s="20"/>
      <c r="D761" s="20"/>
      <c r="E761" s="20"/>
      <c r="F761" s="20"/>
      <c r="G761" s="20"/>
      <c r="H761" s="20"/>
      <c r="I761" s="20"/>
      <c r="J761" s="20"/>
      <c r="K761" s="20"/>
      <c r="L761" s="20"/>
      <c r="M761" s="20"/>
      <c r="N761" s="20"/>
      <c r="O761" s="20"/>
      <c r="P761" s="20"/>
      <c r="Q761" s="20"/>
      <c r="R761" s="20"/>
      <c r="S761" s="20"/>
      <c r="T761" s="20"/>
      <c r="U761" s="20"/>
      <c r="V761" s="59"/>
    </row>
    <row r="762" spans="1:22" x14ac:dyDescent="0.2">
      <c r="A762" s="58"/>
      <c r="B762" s="20"/>
      <c r="C762" s="20"/>
      <c r="D762" s="20"/>
      <c r="E762" s="20"/>
      <c r="F762" s="20"/>
      <c r="G762" s="20"/>
      <c r="H762" s="20"/>
      <c r="I762" s="20"/>
      <c r="J762" s="20"/>
      <c r="K762" s="20"/>
      <c r="L762" s="20"/>
      <c r="M762" s="20"/>
      <c r="N762" s="20"/>
      <c r="O762" s="20"/>
      <c r="P762" s="20"/>
      <c r="Q762" s="20"/>
      <c r="R762" s="20"/>
      <c r="S762" s="20"/>
      <c r="T762" s="20"/>
      <c r="U762" s="20"/>
      <c r="V762" s="59"/>
    </row>
    <row r="763" spans="1:22" x14ac:dyDescent="0.2">
      <c r="A763" s="60"/>
      <c r="B763" s="61"/>
      <c r="C763" s="61"/>
      <c r="D763" s="61"/>
      <c r="E763" s="61"/>
      <c r="F763" s="61"/>
      <c r="G763" s="61"/>
      <c r="H763" s="61"/>
      <c r="I763" s="61"/>
      <c r="J763" s="61"/>
      <c r="K763" s="61"/>
      <c r="L763" s="61"/>
      <c r="M763" s="61"/>
      <c r="N763" s="61"/>
      <c r="O763" s="61"/>
      <c r="P763" s="61"/>
      <c r="Q763" s="61"/>
      <c r="R763" s="61"/>
      <c r="S763" s="61"/>
      <c r="T763" s="61"/>
      <c r="U763" s="61"/>
      <c r="V763" s="62"/>
    </row>
    <row r="765" spans="1:22" x14ac:dyDescent="0.2">
      <c r="A765" s="63" t="s">
        <v>54</v>
      </c>
    </row>
    <row r="766" spans="1:22" x14ac:dyDescent="0.2">
      <c r="D766" s="64"/>
    </row>
    <row r="767" spans="1:22" ht="30.75" customHeight="1" x14ac:dyDescent="0.2">
      <c r="A767" s="20"/>
      <c r="D767" s="196"/>
      <c r="E767" s="199"/>
      <c r="F767" s="67"/>
      <c r="G767" s="415" t="s">
        <v>55</v>
      </c>
      <c r="H767" s="415"/>
      <c r="I767" s="415"/>
      <c r="J767" s="415"/>
      <c r="K767" s="415"/>
      <c r="L767" s="415"/>
      <c r="P767" s="199" t="s">
        <v>164</v>
      </c>
      <c r="R767" s="68" t="s">
        <v>56</v>
      </c>
      <c r="S767" s="68"/>
      <c r="T767" s="68"/>
      <c r="U767" s="68"/>
    </row>
    <row r="768" spans="1:22" x14ac:dyDescent="0.2">
      <c r="C768" s="64"/>
      <c r="D768" s="64"/>
    </row>
    <row r="769" spans="1:22" x14ac:dyDescent="0.2">
      <c r="C769" s="63" t="s">
        <v>57</v>
      </c>
      <c r="D769" s="70"/>
    </row>
    <row r="770" spans="1:22" x14ac:dyDescent="0.2">
      <c r="C770" s="70"/>
      <c r="D770" s="70"/>
    </row>
    <row r="771" spans="1:22" ht="15" x14ac:dyDescent="0.2">
      <c r="A771" s="71"/>
      <c r="B771" s="71"/>
      <c r="C771" s="72" t="s">
        <v>58</v>
      </c>
      <c r="D771" s="73"/>
      <c r="E771" s="437" t="s">
        <v>179</v>
      </c>
      <c r="F771" s="438"/>
      <c r="G771" s="438"/>
      <c r="H771" s="438"/>
      <c r="I771" s="438"/>
      <c r="J771" s="438"/>
      <c r="K771" s="438"/>
      <c r="L771" s="438"/>
      <c r="M771" s="438"/>
      <c r="N771" s="438"/>
      <c r="O771" s="438"/>
      <c r="P771" s="438"/>
      <c r="Q771" s="438"/>
      <c r="R771" s="438"/>
      <c r="S771" s="438"/>
      <c r="T771" s="438"/>
      <c r="U771" s="438"/>
      <c r="V771" s="439"/>
    </row>
    <row r="772" spans="1:22" x14ac:dyDescent="0.2">
      <c r="A772" s="71"/>
      <c r="B772" s="71"/>
      <c r="C772" s="71"/>
      <c r="D772" s="71"/>
      <c r="E772" s="71"/>
      <c r="F772" s="71"/>
      <c r="G772" s="71"/>
      <c r="H772" s="71"/>
      <c r="I772" s="71"/>
      <c r="J772" s="71"/>
      <c r="K772" s="71"/>
      <c r="L772" s="71"/>
      <c r="M772" s="71"/>
      <c r="N772" s="71"/>
      <c r="O772" s="71"/>
      <c r="P772" s="71"/>
      <c r="Q772" s="71"/>
      <c r="R772" s="71"/>
      <c r="S772" s="71"/>
      <c r="T772" s="71"/>
      <c r="U772" s="71"/>
      <c r="V772" s="71"/>
    </row>
    <row r="773" spans="1:22" ht="15" x14ac:dyDescent="0.2">
      <c r="A773" s="71"/>
      <c r="B773" s="71"/>
      <c r="C773" s="72" t="s">
        <v>59</v>
      </c>
      <c r="D773" s="73"/>
      <c r="E773" s="437" t="s">
        <v>180</v>
      </c>
      <c r="F773" s="438"/>
      <c r="G773" s="438"/>
      <c r="H773" s="438"/>
      <c r="I773" s="438"/>
      <c r="J773" s="438"/>
      <c r="K773" s="438"/>
      <c r="L773" s="438"/>
      <c r="M773" s="438"/>
      <c r="N773" s="438"/>
      <c r="O773" s="438"/>
      <c r="P773" s="438"/>
      <c r="Q773" s="438"/>
      <c r="R773" s="438"/>
      <c r="S773" s="438"/>
      <c r="T773" s="438"/>
      <c r="U773" s="438"/>
      <c r="V773" s="439"/>
    </row>
    <row r="774" spans="1:22" x14ac:dyDescent="0.2">
      <c r="A774" s="71"/>
      <c r="B774" s="71"/>
      <c r="C774" s="71"/>
      <c r="D774" s="71"/>
      <c r="E774" s="71"/>
      <c r="F774" s="71"/>
      <c r="G774" s="71"/>
      <c r="H774" s="71"/>
      <c r="I774" s="71"/>
      <c r="J774" s="71"/>
      <c r="K774" s="71"/>
      <c r="L774" s="71"/>
      <c r="M774" s="71"/>
      <c r="N774" s="71"/>
      <c r="O774" s="71"/>
      <c r="P774" s="71"/>
      <c r="Q774" s="71"/>
      <c r="R774" s="71"/>
      <c r="S774" s="71"/>
      <c r="T774" s="71"/>
      <c r="U774" s="71"/>
      <c r="V774" s="71"/>
    </row>
    <row r="775" spans="1:22" ht="15" x14ac:dyDescent="0.2">
      <c r="A775" s="71"/>
      <c r="B775" s="71"/>
      <c r="C775" s="72" t="s">
        <v>60</v>
      </c>
      <c r="D775" s="73"/>
      <c r="E775" s="437" t="s">
        <v>181</v>
      </c>
      <c r="F775" s="438"/>
      <c r="G775" s="438"/>
      <c r="H775" s="438"/>
      <c r="I775" s="438"/>
      <c r="J775" s="438"/>
      <c r="K775" s="438"/>
      <c r="L775" s="438"/>
      <c r="M775" s="438"/>
      <c r="N775" s="438"/>
      <c r="O775" s="438"/>
      <c r="P775" s="438"/>
      <c r="Q775" s="438"/>
      <c r="R775" s="438"/>
      <c r="S775" s="438"/>
      <c r="T775" s="438"/>
      <c r="U775" s="438"/>
      <c r="V775" s="439"/>
    </row>
    <row r="776" spans="1:22" x14ac:dyDescent="0.2">
      <c r="A776" s="71"/>
      <c r="B776" s="71"/>
      <c r="C776" s="71"/>
      <c r="D776" s="71"/>
      <c r="E776" s="71"/>
      <c r="F776" s="71"/>
      <c r="G776" s="71"/>
      <c r="H776" s="71"/>
      <c r="I776" s="71"/>
      <c r="J776" s="71"/>
      <c r="K776" s="71"/>
      <c r="L776" s="71"/>
      <c r="M776" s="71"/>
      <c r="N776" s="71"/>
      <c r="O776" s="71"/>
      <c r="P776" s="71"/>
      <c r="Q776" s="71"/>
      <c r="R776" s="71"/>
      <c r="S776" s="71"/>
      <c r="T776" s="71"/>
      <c r="U776" s="71"/>
      <c r="V776" s="71"/>
    </row>
    <row r="777" spans="1:22" ht="15" x14ac:dyDescent="0.2">
      <c r="A777" s="71"/>
      <c r="B777" s="71"/>
      <c r="C777" s="72" t="s">
        <v>61</v>
      </c>
      <c r="D777" s="73"/>
      <c r="E777" s="437" t="s">
        <v>106</v>
      </c>
      <c r="F777" s="438"/>
      <c r="G777" s="438"/>
      <c r="H777" s="438"/>
      <c r="I777" s="438"/>
      <c r="J777" s="438"/>
      <c r="K777" s="438"/>
      <c r="L777" s="438"/>
      <c r="M777" s="438"/>
      <c r="N777" s="438"/>
      <c r="O777" s="438"/>
      <c r="P777" s="438"/>
      <c r="Q777" s="438"/>
      <c r="R777" s="438"/>
      <c r="S777" s="438"/>
      <c r="T777" s="438"/>
      <c r="U777" s="438"/>
      <c r="V777" s="439"/>
    </row>
    <row r="778" spans="1:22" x14ac:dyDescent="0.2">
      <c r="A778" s="71"/>
      <c r="B778" s="71"/>
      <c r="C778" s="74"/>
      <c r="D778" s="73"/>
      <c r="E778" s="194"/>
      <c r="F778" s="194"/>
      <c r="G778" s="194"/>
      <c r="H778" s="75"/>
      <c r="I778" s="75"/>
      <c r="J778" s="75"/>
      <c r="K778" s="75"/>
      <c r="L778" s="75"/>
      <c r="M778" s="75"/>
      <c r="N778" s="75"/>
      <c r="O778" s="75"/>
      <c r="P778" s="75"/>
      <c r="Q778" s="75"/>
      <c r="R778" s="75"/>
      <c r="S778" s="75"/>
      <c r="T778" s="75"/>
      <c r="U778" s="75"/>
      <c r="V778" s="76"/>
    </row>
    <row r="779" spans="1:22" ht="15" x14ac:dyDescent="0.2">
      <c r="A779" s="71"/>
      <c r="B779" s="71"/>
      <c r="C779" s="72" t="s">
        <v>62</v>
      </c>
      <c r="D779" s="71"/>
      <c r="E779" s="440">
        <v>32338</v>
      </c>
      <c r="F779" s="441"/>
      <c r="G779" s="441"/>
      <c r="H779" s="441"/>
      <c r="I779" s="441"/>
      <c r="J779" s="441"/>
      <c r="K779" s="441"/>
      <c r="L779" s="441"/>
      <c r="M779" s="441"/>
      <c r="N779" s="441"/>
      <c r="O779" s="441"/>
      <c r="P779" s="441"/>
      <c r="Q779" s="441"/>
      <c r="R779" s="441"/>
      <c r="S779" s="441"/>
      <c r="T779" s="441"/>
      <c r="U779" s="441"/>
      <c r="V779" s="442"/>
    </row>
    <row r="780" spans="1:22" x14ac:dyDescent="0.2">
      <c r="A780" s="71"/>
      <c r="B780" s="71"/>
      <c r="C780" s="71"/>
      <c r="D780" s="71"/>
      <c r="E780" s="76"/>
      <c r="F780" s="76"/>
      <c r="G780" s="76"/>
      <c r="H780" s="76"/>
      <c r="I780" s="76"/>
      <c r="J780" s="76"/>
      <c r="K780" s="76"/>
      <c r="L780" s="76"/>
      <c r="M780" s="76"/>
      <c r="N780" s="76"/>
      <c r="O780" s="76"/>
      <c r="P780" s="76"/>
      <c r="Q780" s="76"/>
      <c r="R780" s="76"/>
      <c r="S780" s="76"/>
      <c r="T780" s="76"/>
      <c r="U780" s="76"/>
      <c r="V780" s="76"/>
    </row>
    <row r="781" spans="1:22" ht="15" x14ac:dyDescent="0.2">
      <c r="A781" s="71"/>
      <c r="B781" s="71"/>
      <c r="C781" s="72" t="s">
        <v>63</v>
      </c>
      <c r="D781" s="73"/>
      <c r="E781" s="437" t="s">
        <v>165</v>
      </c>
      <c r="F781" s="438"/>
      <c r="G781" s="438"/>
      <c r="H781" s="438"/>
      <c r="I781" s="438"/>
      <c r="J781" s="438"/>
      <c r="K781" s="438"/>
      <c r="L781" s="438"/>
      <c r="M781" s="438"/>
      <c r="N781" s="438"/>
      <c r="O781" s="438"/>
      <c r="P781" s="438"/>
      <c r="Q781" s="438"/>
      <c r="R781" s="438"/>
      <c r="S781" s="438"/>
      <c r="T781" s="438"/>
      <c r="U781" s="438"/>
      <c r="V781" s="439"/>
    </row>
    <row r="782" spans="1:22" x14ac:dyDescent="0.2">
      <c r="A782" s="71"/>
      <c r="B782" s="71"/>
      <c r="C782" s="71"/>
      <c r="D782" s="71"/>
      <c r="E782" s="76"/>
      <c r="F782" s="76"/>
      <c r="G782" s="76"/>
      <c r="H782" s="76"/>
      <c r="I782" s="76"/>
      <c r="J782" s="76"/>
      <c r="K782" s="76"/>
      <c r="L782" s="76"/>
      <c r="M782" s="76"/>
      <c r="N782" s="76"/>
      <c r="O782" s="76"/>
      <c r="P782" s="76"/>
      <c r="Q782" s="76"/>
      <c r="R782" s="76"/>
      <c r="S782" s="76"/>
      <c r="T782" s="76"/>
      <c r="U782" s="76"/>
      <c r="V782" s="76"/>
    </row>
    <row r="783" spans="1:22" ht="15" x14ac:dyDescent="0.2">
      <c r="A783" s="71"/>
      <c r="B783" s="71"/>
      <c r="C783" s="77" t="s">
        <v>64</v>
      </c>
      <c r="D783" s="73"/>
      <c r="E783" s="420" t="s">
        <v>172</v>
      </c>
      <c r="F783" s="421"/>
      <c r="G783" s="421"/>
      <c r="H783" s="421"/>
      <c r="I783" s="421"/>
      <c r="J783" s="421"/>
      <c r="K783" s="421"/>
      <c r="L783" s="421"/>
      <c r="M783" s="421"/>
      <c r="N783" s="421"/>
      <c r="O783" s="421"/>
      <c r="P783" s="421"/>
      <c r="Q783" s="421"/>
      <c r="R783" s="421"/>
      <c r="S783" s="421"/>
      <c r="T783" s="421"/>
      <c r="U783" s="421"/>
      <c r="V783" s="422"/>
    </row>
    <row r="784" spans="1:22" x14ac:dyDescent="0.2">
      <c r="A784" s="71"/>
      <c r="B784" s="71"/>
      <c r="C784" s="78"/>
      <c r="D784" s="73"/>
      <c r="E784" s="76"/>
      <c r="F784" s="76"/>
      <c r="G784" s="76"/>
      <c r="H784" s="76"/>
      <c r="I784" s="76"/>
      <c r="J784" s="76"/>
      <c r="K784" s="76"/>
      <c r="L784" s="76"/>
      <c r="M784" s="76"/>
      <c r="N784" s="76"/>
      <c r="O784" s="76"/>
      <c r="P784" s="76"/>
      <c r="Q784" s="76"/>
      <c r="R784" s="76"/>
      <c r="S784" s="76"/>
      <c r="T784" s="76"/>
      <c r="U784" s="76"/>
      <c r="V784" s="76"/>
    </row>
    <row r="785" spans="1:22" x14ac:dyDescent="0.2">
      <c r="A785" s="161"/>
      <c r="B785" s="161"/>
      <c r="C785" s="189" t="s">
        <v>65</v>
      </c>
      <c r="D785" s="190"/>
      <c r="E785" s="443" t="s">
        <v>171</v>
      </c>
      <c r="F785" s="444"/>
      <c r="G785" s="444"/>
      <c r="H785" s="444"/>
      <c r="I785" s="444"/>
      <c r="J785" s="444"/>
      <c r="K785" s="444"/>
      <c r="L785" s="444"/>
      <c r="M785" s="444"/>
      <c r="N785" s="444"/>
      <c r="O785" s="444"/>
      <c r="P785" s="444"/>
      <c r="Q785" s="444"/>
      <c r="R785" s="444"/>
      <c r="S785" s="444"/>
      <c r="T785" s="444"/>
      <c r="U785" s="444"/>
      <c r="V785" s="445"/>
    </row>
    <row r="786" spans="1:22" x14ac:dyDescent="0.2">
      <c r="C786" s="70"/>
      <c r="D786" s="70"/>
      <c r="E786" s="20"/>
      <c r="F786" s="20"/>
      <c r="G786" s="20"/>
      <c r="H786" s="20"/>
      <c r="I786" s="20"/>
      <c r="J786" s="20"/>
      <c r="K786" s="20"/>
      <c r="L786" s="20"/>
      <c r="M786" s="20"/>
      <c r="N786" s="20"/>
      <c r="O786" s="20"/>
      <c r="P786" s="20"/>
      <c r="Q786" s="20"/>
      <c r="R786" s="20"/>
      <c r="S786" s="20"/>
      <c r="T786" s="20"/>
      <c r="U786" s="20"/>
      <c r="V786" s="20"/>
    </row>
    <row r="787" spans="1:22" ht="24.75" customHeight="1" x14ac:dyDescent="0.2">
      <c r="C787" s="79" t="s">
        <v>66</v>
      </c>
      <c r="D787" s="80"/>
      <c r="E787" s="412" t="s">
        <v>330</v>
      </c>
      <c r="F787" s="413"/>
      <c r="G787" s="413"/>
      <c r="H787" s="413"/>
      <c r="I787" s="413"/>
      <c r="J787" s="413"/>
      <c r="K787" s="413"/>
      <c r="L787" s="413"/>
      <c r="M787" s="413"/>
      <c r="N787" s="413"/>
      <c r="O787" s="413"/>
      <c r="P787" s="413"/>
      <c r="Q787" s="413"/>
      <c r="R787" s="413"/>
      <c r="S787" s="413"/>
      <c r="T787" s="413"/>
      <c r="U787" s="413"/>
      <c r="V787" s="414"/>
    </row>
    <row r="789" spans="1:22" x14ac:dyDescent="0.2">
      <c r="C789" s="83" t="s">
        <v>67</v>
      </c>
      <c r="D789" s="70"/>
      <c r="E789" s="20"/>
      <c r="F789" s="20"/>
      <c r="G789" s="20"/>
      <c r="H789" s="20"/>
      <c r="I789" s="20"/>
      <c r="J789" s="20"/>
      <c r="K789" s="20"/>
      <c r="L789" s="20"/>
      <c r="M789" s="20"/>
      <c r="N789" s="20"/>
      <c r="O789" s="20"/>
      <c r="P789" s="20"/>
      <c r="Q789" s="20"/>
      <c r="R789" s="20"/>
      <c r="S789" s="20"/>
      <c r="T789" s="20"/>
      <c r="U789" s="20"/>
      <c r="V789" s="20"/>
    </row>
    <row r="790" spans="1:22" x14ac:dyDescent="0.2">
      <c r="E790" s="20"/>
      <c r="F790" s="20"/>
      <c r="G790" s="20"/>
      <c r="H790" s="20"/>
      <c r="I790" s="20"/>
      <c r="J790" s="20"/>
      <c r="K790" s="20"/>
      <c r="L790" s="20"/>
      <c r="M790" s="20"/>
      <c r="N790" s="20"/>
      <c r="O790" s="20"/>
      <c r="P790" s="20"/>
      <c r="Q790" s="20"/>
      <c r="R790" s="20"/>
      <c r="S790" s="20"/>
      <c r="T790" s="20"/>
      <c r="U790" s="20"/>
      <c r="V790" s="20"/>
    </row>
    <row r="791" spans="1:22" ht="15" x14ac:dyDescent="0.2">
      <c r="C791" s="72" t="s">
        <v>68</v>
      </c>
      <c r="D791" s="80"/>
      <c r="E791" s="412" t="s">
        <v>195</v>
      </c>
      <c r="F791" s="413"/>
      <c r="G791" s="413"/>
      <c r="H791" s="413"/>
      <c r="I791" s="413"/>
      <c r="J791" s="413"/>
      <c r="K791" s="413"/>
      <c r="L791" s="413"/>
      <c r="M791" s="413"/>
      <c r="N791" s="413"/>
      <c r="O791" s="413"/>
      <c r="P791" s="413"/>
      <c r="Q791" s="413"/>
      <c r="R791" s="413"/>
      <c r="S791" s="413"/>
      <c r="T791" s="413"/>
      <c r="U791" s="413"/>
      <c r="V791" s="414"/>
    </row>
    <row r="792" spans="1:22" x14ac:dyDescent="0.2">
      <c r="E792" s="20"/>
      <c r="F792" s="20"/>
      <c r="G792" s="20"/>
      <c r="H792" s="20"/>
      <c r="I792" s="20"/>
      <c r="J792" s="20"/>
      <c r="K792" s="20"/>
      <c r="L792" s="20"/>
      <c r="M792" s="20"/>
      <c r="N792" s="20"/>
      <c r="O792" s="20"/>
      <c r="P792" s="20"/>
      <c r="Q792" s="20"/>
      <c r="R792" s="20"/>
      <c r="S792" s="20"/>
      <c r="T792" s="20"/>
      <c r="U792" s="20"/>
      <c r="V792" s="20"/>
    </row>
    <row r="793" spans="1:22" x14ac:dyDescent="0.2">
      <c r="C793" s="84" t="s">
        <v>69</v>
      </c>
      <c r="D793" s="80"/>
      <c r="E793" s="412" t="s">
        <v>331</v>
      </c>
      <c r="F793" s="413"/>
      <c r="G793" s="413"/>
      <c r="H793" s="413"/>
      <c r="I793" s="413"/>
      <c r="J793" s="413"/>
      <c r="K793" s="413"/>
      <c r="L793" s="413"/>
      <c r="M793" s="413"/>
      <c r="N793" s="413"/>
      <c r="O793" s="413"/>
      <c r="P793" s="413"/>
      <c r="Q793" s="413"/>
      <c r="R793" s="413"/>
      <c r="S793" s="413"/>
      <c r="T793" s="413"/>
      <c r="U793" s="413"/>
      <c r="V793" s="414"/>
    </row>
    <row r="794" spans="1:22" x14ac:dyDescent="0.2">
      <c r="C794" s="85"/>
      <c r="D794" s="80"/>
      <c r="E794" s="20"/>
      <c r="F794" s="20"/>
      <c r="G794" s="20"/>
      <c r="H794" s="20"/>
      <c r="I794" s="20"/>
      <c r="J794" s="20"/>
      <c r="K794" s="20"/>
      <c r="L794" s="20"/>
      <c r="M794" s="20"/>
      <c r="N794" s="20"/>
      <c r="O794" s="20"/>
      <c r="P794" s="20"/>
      <c r="Q794" s="20"/>
      <c r="R794" s="20"/>
      <c r="S794" s="20"/>
      <c r="T794" s="20"/>
      <c r="U794" s="20"/>
      <c r="V794" s="20"/>
    </row>
    <row r="795" spans="1:22" x14ac:dyDescent="0.2">
      <c r="C795" s="63" t="s">
        <v>70</v>
      </c>
      <c r="D795" s="80"/>
      <c r="E795" s="20"/>
      <c r="F795" s="20"/>
      <c r="G795" s="20"/>
      <c r="H795" s="20"/>
      <c r="I795" s="20"/>
      <c r="J795" s="20"/>
      <c r="K795" s="20"/>
      <c r="L795" s="20"/>
      <c r="M795" s="20"/>
      <c r="N795" s="20"/>
      <c r="O795" s="20"/>
      <c r="P795" s="20"/>
      <c r="Q795" s="20"/>
      <c r="R795" s="20"/>
      <c r="S795" s="20"/>
      <c r="T795" s="20"/>
      <c r="U795" s="20"/>
      <c r="V795" s="20"/>
    </row>
    <row r="796" spans="1:22" x14ac:dyDescent="0.2">
      <c r="C796" s="423" t="s">
        <v>71</v>
      </c>
      <c r="D796" s="425" t="s">
        <v>72</v>
      </c>
      <c r="E796" s="426"/>
      <c r="F796" s="427"/>
      <c r="G796" s="431" t="s">
        <v>73</v>
      </c>
      <c r="H796" s="432"/>
      <c r="I796" s="432"/>
      <c r="J796" s="432"/>
      <c r="K796" s="432"/>
      <c r="L796" s="432"/>
      <c r="M796" s="432"/>
      <c r="N796" s="432"/>
      <c r="O796" s="432"/>
      <c r="P796" s="432"/>
      <c r="Q796" s="433"/>
      <c r="R796" s="425" t="s">
        <v>74</v>
      </c>
      <c r="S796" s="427"/>
    </row>
    <row r="797" spans="1:22" x14ac:dyDescent="0.2">
      <c r="C797" s="424"/>
      <c r="D797" s="428"/>
      <c r="E797" s="429"/>
      <c r="F797" s="430"/>
      <c r="G797" s="431">
        <v>2011</v>
      </c>
      <c r="H797" s="432"/>
      <c r="I797" s="432"/>
      <c r="J797" s="432"/>
      <c r="K797" s="433"/>
      <c r="L797" s="434">
        <v>2012</v>
      </c>
      <c r="M797" s="435"/>
      <c r="N797" s="435"/>
      <c r="O797" s="435"/>
      <c r="P797" s="435"/>
      <c r="Q797" s="436"/>
      <c r="R797" s="428"/>
      <c r="S797" s="430"/>
    </row>
    <row r="798" spans="1:22" x14ac:dyDescent="0.2">
      <c r="C798" s="87"/>
      <c r="D798" s="87"/>
      <c r="E798" s="88"/>
      <c r="F798" s="88"/>
      <c r="G798" s="88"/>
      <c r="H798" s="88"/>
      <c r="I798" s="88"/>
      <c r="J798" s="198"/>
      <c r="K798" s="198"/>
      <c r="L798" s="198"/>
      <c r="M798" s="198"/>
      <c r="N798" s="198"/>
      <c r="O798" s="198"/>
    </row>
    <row r="799" spans="1:22" x14ac:dyDescent="0.2">
      <c r="C799" s="191" t="s">
        <v>197</v>
      </c>
      <c r="D799" s="397" t="s">
        <v>99</v>
      </c>
      <c r="E799" s="398"/>
      <c r="F799" s="399"/>
      <c r="G799" s="403">
        <v>153</v>
      </c>
      <c r="H799" s="404"/>
      <c r="I799" s="404"/>
      <c r="J799" s="404"/>
      <c r="K799" s="405"/>
      <c r="L799" s="403">
        <v>190</v>
      </c>
      <c r="M799" s="404"/>
      <c r="N799" s="404"/>
      <c r="O799" s="404"/>
      <c r="P799" s="404"/>
      <c r="Q799" s="405"/>
      <c r="R799" s="403">
        <v>100</v>
      </c>
      <c r="S799" s="405"/>
    </row>
    <row r="800" spans="1:22" x14ac:dyDescent="0.2">
      <c r="C800" s="192"/>
      <c r="D800" s="398"/>
      <c r="E800" s="398"/>
      <c r="F800" s="399"/>
      <c r="G800" s="403"/>
      <c r="H800" s="404"/>
      <c r="I800" s="404"/>
      <c r="J800" s="404"/>
      <c r="K800" s="405"/>
      <c r="L800" s="403"/>
      <c r="M800" s="404"/>
      <c r="N800" s="404"/>
      <c r="O800" s="404"/>
      <c r="P800" s="404"/>
      <c r="Q800" s="405"/>
      <c r="R800" s="397"/>
      <c r="S800" s="399"/>
    </row>
    <row r="801" spans="3:22" ht="12.75" customHeight="1" x14ac:dyDescent="0.2">
      <c r="C801" s="191" t="s">
        <v>196</v>
      </c>
      <c r="D801" s="397" t="s">
        <v>99</v>
      </c>
      <c r="E801" s="398"/>
      <c r="F801" s="399"/>
      <c r="G801" s="403">
        <v>153</v>
      </c>
      <c r="H801" s="404"/>
      <c r="I801" s="404"/>
      <c r="J801" s="404"/>
      <c r="K801" s="405"/>
      <c r="L801" s="403">
        <v>190</v>
      </c>
      <c r="M801" s="404"/>
      <c r="N801" s="404"/>
      <c r="O801" s="404"/>
      <c r="P801" s="404"/>
      <c r="Q801" s="405"/>
      <c r="R801" s="397">
        <v>100</v>
      </c>
      <c r="S801" s="399"/>
    </row>
    <row r="802" spans="3:22" x14ac:dyDescent="0.2">
      <c r="C802" s="193"/>
      <c r="D802" s="398"/>
      <c r="E802" s="398"/>
      <c r="F802" s="399"/>
      <c r="G802" s="400"/>
      <c r="H802" s="401"/>
      <c r="I802" s="401"/>
      <c r="J802" s="401"/>
      <c r="K802" s="402"/>
      <c r="L802" s="400"/>
      <c r="M802" s="401"/>
      <c r="N802" s="401"/>
      <c r="O802" s="401"/>
      <c r="P802" s="401"/>
      <c r="Q802" s="402"/>
      <c r="R802" s="397"/>
      <c r="S802" s="399"/>
    </row>
    <row r="803" spans="3:22" ht="25.5" x14ac:dyDescent="0.2">
      <c r="C803" s="191" t="s">
        <v>195</v>
      </c>
      <c r="D803" s="397" t="s">
        <v>306</v>
      </c>
      <c r="E803" s="398"/>
      <c r="F803" s="399"/>
      <c r="G803" s="406">
        <f>G799/G801</f>
        <v>1</v>
      </c>
      <c r="H803" s="407"/>
      <c r="I803" s="407"/>
      <c r="J803" s="407"/>
      <c r="K803" s="408"/>
      <c r="L803" s="409">
        <f>L799/L801</f>
        <v>1</v>
      </c>
      <c r="M803" s="410"/>
      <c r="N803" s="410"/>
      <c r="O803" s="410"/>
      <c r="P803" s="410"/>
      <c r="Q803" s="411"/>
      <c r="R803" s="409">
        <f>R799/R801</f>
        <v>1</v>
      </c>
      <c r="S803" s="411"/>
    </row>
    <row r="804" spans="3:22" x14ac:dyDescent="0.2">
      <c r="C804" s="107"/>
      <c r="E804" s="20"/>
      <c r="F804" s="20"/>
      <c r="G804" s="20"/>
      <c r="H804" s="20"/>
      <c r="I804" s="20"/>
      <c r="J804" s="20"/>
      <c r="K804" s="20"/>
      <c r="L804" s="20"/>
      <c r="M804" s="20"/>
      <c r="N804" s="20"/>
      <c r="O804" s="20"/>
      <c r="P804" s="20"/>
      <c r="Q804" s="20"/>
      <c r="R804" s="20"/>
      <c r="S804" s="20"/>
      <c r="T804" s="20"/>
      <c r="U804" s="20"/>
      <c r="V804" s="20"/>
    </row>
    <row r="805" spans="3:22" ht="26.25" customHeight="1" x14ac:dyDescent="0.2">
      <c r="C805" s="84" t="s">
        <v>75</v>
      </c>
      <c r="D805" s="80"/>
      <c r="E805" s="457" t="s">
        <v>198</v>
      </c>
      <c r="F805" s="458"/>
      <c r="G805" s="458"/>
      <c r="H805" s="458"/>
      <c r="I805" s="458"/>
      <c r="J805" s="458"/>
      <c r="K805" s="458"/>
      <c r="L805" s="458"/>
      <c r="M805" s="458"/>
      <c r="N805" s="458"/>
      <c r="O805" s="458"/>
      <c r="P805" s="458"/>
      <c r="Q805" s="458"/>
      <c r="R805" s="458"/>
      <c r="S805" s="458"/>
      <c r="T805" s="458"/>
      <c r="U805" s="458"/>
      <c r="V805" s="459"/>
    </row>
    <row r="807" spans="3:22" ht="15" x14ac:dyDescent="0.2">
      <c r="C807" s="66" t="s">
        <v>76</v>
      </c>
      <c r="D807" s="80"/>
      <c r="E807" s="200" t="s">
        <v>164</v>
      </c>
      <c r="F807" s="20"/>
      <c r="G807" s="196" t="s">
        <v>77</v>
      </c>
      <c r="H807" s="20"/>
      <c r="I807" s="20"/>
      <c r="J807" s="199"/>
      <c r="L807" s="415" t="s">
        <v>78</v>
      </c>
      <c r="M807" s="415"/>
      <c r="N807" s="415"/>
      <c r="P807" s="199"/>
      <c r="Q807" s="80"/>
      <c r="R807" s="68" t="s">
        <v>79</v>
      </c>
      <c r="S807" s="80"/>
      <c r="T807" s="91"/>
      <c r="V807" s="68" t="s">
        <v>80</v>
      </c>
    </row>
    <row r="808" spans="3:22" x14ac:dyDescent="0.2">
      <c r="C808" s="63"/>
      <c r="D808" s="63"/>
    </row>
    <row r="810" spans="3:22" ht="15" x14ac:dyDescent="0.2">
      <c r="C810" s="66" t="s">
        <v>81</v>
      </c>
      <c r="D810" s="80"/>
      <c r="E810" s="91"/>
      <c r="G810" s="196" t="s">
        <v>82</v>
      </c>
      <c r="J810" s="199"/>
      <c r="L810" s="83" t="s">
        <v>83</v>
      </c>
      <c r="P810" s="199" t="s">
        <v>164</v>
      </c>
      <c r="Q810" s="80"/>
      <c r="R810" s="68" t="s">
        <v>84</v>
      </c>
    </row>
    <row r="811" spans="3:22" x14ac:dyDescent="0.2">
      <c r="C811" s="63"/>
      <c r="D811" s="63"/>
    </row>
    <row r="812" spans="3:22" x14ac:dyDescent="0.2">
      <c r="D812" s="68"/>
      <c r="J812" s="66"/>
      <c r="L812" s="415" t="s">
        <v>85</v>
      </c>
      <c r="M812" s="415"/>
      <c r="N812" s="415"/>
      <c r="P812" s="199"/>
      <c r="Q812" s="80"/>
      <c r="R812" s="68" t="s">
        <v>86</v>
      </c>
      <c r="S812" s="92"/>
      <c r="T812" s="91"/>
      <c r="V812" s="68" t="s">
        <v>87</v>
      </c>
    </row>
    <row r="814" spans="3:22" x14ac:dyDescent="0.2">
      <c r="C814" s="93" t="s">
        <v>88</v>
      </c>
      <c r="D814" s="70"/>
      <c r="E814" s="91"/>
      <c r="G814" s="25" t="s">
        <v>89</v>
      </c>
      <c r="J814" s="200"/>
      <c r="L814" s="25" t="s">
        <v>90</v>
      </c>
      <c r="P814" s="200"/>
      <c r="R814" s="25" t="s">
        <v>91</v>
      </c>
    </row>
    <row r="816" spans="3:22" x14ac:dyDescent="0.2">
      <c r="E816" s="94"/>
      <c r="F816" s="95"/>
      <c r="G816" s="96"/>
      <c r="J816" s="94"/>
      <c r="K816" s="95"/>
      <c r="L816" s="96"/>
      <c r="P816" s="94"/>
      <c r="Q816" s="95"/>
      <c r="R816" s="96"/>
    </row>
    <row r="817" spans="1:22" x14ac:dyDescent="0.2">
      <c r="E817" s="97"/>
      <c r="F817" s="20"/>
      <c r="G817" s="98"/>
      <c r="J817" s="97"/>
      <c r="K817" s="20"/>
      <c r="L817" s="98"/>
      <c r="P817" s="97"/>
      <c r="Q817" s="20"/>
      <c r="R817" s="98"/>
    </row>
    <row r="818" spans="1:22" x14ac:dyDescent="0.2">
      <c r="E818" s="99"/>
      <c r="F818" s="100"/>
      <c r="G818" s="101"/>
      <c r="J818" s="99"/>
      <c r="K818" s="100"/>
      <c r="L818" s="101"/>
      <c r="P818" s="99"/>
      <c r="Q818" s="100"/>
      <c r="R818" s="101"/>
    </row>
    <row r="819" spans="1:22" x14ac:dyDescent="0.2">
      <c r="E819" s="20"/>
      <c r="F819" s="20"/>
      <c r="G819" s="20"/>
      <c r="J819" s="20"/>
      <c r="K819" s="20"/>
      <c r="L819" s="20"/>
      <c r="P819" s="20"/>
      <c r="Q819" s="20"/>
      <c r="R819" s="20"/>
    </row>
    <row r="821" spans="1:22" ht="15" x14ac:dyDescent="0.2">
      <c r="C821" s="102" t="s">
        <v>92</v>
      </c>
      <c r="D821" s="416" t="s">
        <v>315</v>
      </c>
      <c r="E821" s="416"/>
      <c r="F821" s="416"/>
      <c r="G821" s="416"/>
      <c r="H821" s="416"/>
      <c r="I821" s="416"/>
      <c r="J821" s="416"/>
      <c r="K821" s="416"/>
      <c r="L821" s="416"/>
      <c r="M821" s="416"/>
      <c r="N821" s="416"/>
      <c r="O821" s="416"/>
      <c r="P821" s="416"/>
      <c r="Q821" s="416"/>
      <c r="R821" s="416"/>
      <c r="S821" s="416"/>
      <c r="T821" s="416"/>
      <c r="U821" s="416"/>
      <c r="V821" s="417"/>
    </row>
    <row r="822" spans="1:22" x14ac:dyDescent="0.2">
      <c r="C822" s="103"/>
      <c r="D822" s="104"/>
      <c r="E822" s="61"/>
      <c r="F822" s="61"/>
      <c r="G822" s="61"/>
      <c r="H822" s="61"/>
      <c r="I822" s="61"/>
      <c r="J822" s="61"/>
      <c r="K822" s="61"/>
      <c r="L822" s="61"/>
      <c r="M822" s="61"/>
      <c r="N822" s="61"/>
      <c r="O822" s="61"/>
      <c r="P822" s="61"/>
      <c r="Q822" s="61"/>
      <c r="R822" s="61"/>
      <c r="S822" s="61"/>
      <c r="T822" s="61"/>
      <c r="U822" s="61"/>
      <c r="V822" s="62"/>
    </row>
    <row r="823" spans="1:22" x14ac:dyDescent="0.2">
      <c r="C823" s="80"/>
      <c r="D823" s="80"/>
      <c r="E823" s="20"/>
      <c r="F823" s="20"/>
      <c r="G823" s="20"/>
      <c r="H823" s="20"/>
      <c r="I823" s="20"/>
      <c r="J823" s="20"/>
      <c r="K823" s="20"/>
      <c r="L823" s="20"/>
      <c r="M823" s="20"/>
      <c r="N823" s="20"/>
      <c r="O823" s="20"/>
      <c r="P823" s="20"/>
      <c r="Q823" s="20"/>
      <c r="R823" s="20"/>
      <c r="S823" s="20"/>
      <c r="T823" s="20"/>
      <c r="U823" s="20"/>
      <c r="V823" s="20"/>
    </row>
    <row r="825" spans="1:22" ht="15" x14ac:dyDescent="0.2">
      <c r="A825" s="55"/>
      <c r="B825" s="56"/>
      <c r="C825" s="197" t="s">
        <v>93</v>
      </c>
      <c r="D825" s="197"/>
      <c r="E825" s="418" t="s">
        <v>94</v>
      </c>
      <c r="F825" s="418"/>
      <c r="G825" s="418"/>
      <c r="H825" s="418"/>
      <c r="I825" s="418"/>
      <c r="J825" s="418"/>
      <c r="K825" s="418"/>
      <c r="L825" s="418"/>
      <c r="M825" s="418"/>
      <c r="N825" s="56"/>
      <c r="O825" s="56"/>
      <c r="P825" s="56"/>
      <c r="Q825" s="56"/>
      <c r="R825" s="418" t="s">
        <v>95</v>
      </c>
      <c r="S825" s="418"/>
      <c r="T825" s="418"/>
      <c r="U825" s="418"/>
      <c r="V825" s="419"/>
    </row>
    <row r="826" spans="1:22" x14ac:dyDescent="0.2">
      <c r="A826" s="58"/>
      <c r="B826" s="20"/>
      <c r="C826" s="257"/>
      <c r="D826" s="257"/>
      <c r="E826" s="257"/>
      <c r="F826" s="257"/>
      <c r="G826" s="257"/>
      <c r="H826" s="257"/>
      <c r="I826" s="257"/>
      <c r="J826" s="257"/>
      <c r="K826" s="257"/>
      <c r="L826" s="257"/>
      <c r="M826" s="257"/>
      <c r="N826" s="20"/>
      <c r="O826" s="20"/>
      <c r="P826" s="20"/>
      <c r="Q826" s="20"/>
      <c r="R826" s="257"/>
      <c r="S826" s="257"/>
      <c r="T826" s="257"/>
      <c r="U826" s="257"/>
      <c r="V826" s="258"/>
    </row>
    <row r="827" spans="1:22" x14ac:dyDescent="0.2">
      <c r="A827" s="58"/>
      <c r="B827" s="20"/>
      <c r="C827" s="257"/>
      <c r="D827" s="257"/>
      <c r="E827" s="257"/>
      <c r="F827" s="257"/>
      <c r="G827" s="257"/>
      <c r="H827" s="257"/>
      <c r="I827" s="257"/>
      <c r="J827" s="257"/>
      <c r="K827" s="257"/>
      <c r="L827" s="257"/>
      <c r="M827" s="257"/>
      <c r="N827" s="20"/>
      <c r="O827" s="20"/>
      <c r="P827" s="20"/>
      <c r="Q827" s="20"/>
      <c r="R827" s="257"/>
      <c r="S827" s="257"/>
      <c r="T827" s="257"/>
      <c r="U827" s="257"/>
      <c r="V827" s="258"/>
    </row>
    <row r="828" spans="1:22" x14ac:dyDescent="0.2">
      <c r="A828" s="58"/>
      <c r="B828" s="20"/>
      <c r="C828" s="198"/>
      <c r="D828" s="198"/>
      <c r="E828" s="198"/>
      <c r="F828" s="198"/>
      <c r="G828" s="198"/>
      <c r="H828" s="20"/>
      <c r="I828" s="20"/>
      <c r="J828" s="20"/>
      <c r="K828" s="20"/>
      <c r="L828" s="20"/>
      <c r="M828" s="20"/>
      <c r="N828" s="20"/>
      <c r="O828" s="20"/>
      <c r="P828" s="20"/>
      <c r="Q828" s="20"/>
      <c r="R828" s="20"/>
      <c r="S828" s="20"/>
      <c r="T828" s="20"/>
      <c r="U828" s="20"/>
      <c r="V828" s="59"/>
    </row>
    <row r="829" spans="1:22" ht="12.75" customHeight="1" x14ac:dyDescent="0.2">
      <c r="A829" s="58"/>
      <c r="B829" s="20"/>
      <c r="C829" s="198" t="s">
        <v>166</v>
      </c>
      <c r="D829" s="80"/>
      <c r="E829" s="393" t="s">
        <v>366</v>
      </c>
      <c r="F829" s="393"/>
      <c r="G829" s="393"/>
      <c r="H829" s="393"/>
      <c r="I829" s="393"/>
      <c r="J829" s="393"/>
      <c r="K829" s="393"/>
      <c r="L829" s="393"/>
      <c r="M829" s="393"/>
      <c r="N829" s="20"/>
      <c r="O829" s="20"/>
      <c r="P829" s="20"/>
      <c r="Q829" s="393" t="s">
        <v>366</v>
      </c>
      <c r="R829" s="393"/>
      <c r="S829" s="393"/>
      <c r="T829" s="393"/>
      <c r="U829" s="393"/>
      <c r="V829" s="394"/>
    </row>
    <row r="830" spans="1:22" x14ac:dyDescent="0.2">
      <c r="A830" s="60"/>
      <c r="B830" s="61"/>
      <c r="C830" s="195" t="s">
        <v>167</v>
      </c>
      <c r="D830" s="104"/>
      <c r="E830" s="395" t="s">
        <v>168</v>
      </c>
      <c r="F830" s="395"/>
      <c r="G830" s="395"/>
      <c r="H830" s="395"/>
      <c r="I830" s="395"/>
      <c r="J830" s="395"/>
      <c r="K830" s="395"/>
      <c r="L830" s="395"/>
      <c r="M830" s="395"/>
      <c r="N830" s="61"/>
      <c r="O830" s="61"/>
      <c r="P830" s="61"/>
      <c r="Q830" s="61"/>
      <c r="R830" s="395" t="s">
        <v>170</v>
      </c>
      <c r="S830" s="395"/>
      <c r="T830" s="395"/>
      <c r="U830" s="395"/>
      <c r="V830" s="396"/>
    </row>
    <row r="831" spans="1:22" x14ac:dyDescent="0.2">
      <c r="A831" s="20"/>
      <c r="B831" s="20"/>
      <c r="C831" s="198"/>
      <c r="D831" s="80"/>
      <c r="E831" s="198"/>
      <c r="F831" s="198"/>
      <c r="G831" s="198"/>
      <c r="H831" s="198"/>
      <c r="I831" s="198"/>
      <c r="J831" s="198"/>
      <c r="K831" s="198"/>
      <c r="L831" s="198"/>
      <c r="M831" s="198"/>
      <c r="N831" s="20"/>
      <c r="O831" s="20"/>
      <c r="P831" s="20"/>
      <c r="Q831" s="20"/>
      <c r="R831" s="198"/>
      <c r="S831" s="198"/>
      <c r="T831" s="198"/>
      <c r="U831" s="198"/>
      <c r="V831" s="198"/>
    </row>
    <row r="832" spans="1:22" x14ac:dyDescent="0.2">
      <c r="C832" s="108" t="s">
        <v>97</v>
      </c>
      <c r="D832" s="196"/>
      <c r="E832" s="107"/>
      <c r="F832" s="107"/>
      <c r="G832" s="107"/>
    </row>
    <row r="836" spans="1:22" x14ac:dyDescent="0.2">
      <c r="A836" s="58"/>
      <c r="B836" s="20"/>
      <c r="C836" s="20"/>
      <c r="D836" s="20"/>
      <c r="E836" s="20"/>
      <c r="F836" s="20"/>
      <c r="G836" s="20"/>
      <c r="H836" s="20"/>
      <c r="I836" s="20"/>
      <c r="J836" s="20"/>
      <c r="K836" s="20"/>
      <c r="L836" s="20"/>
      <c r="M836" s="20"/>
      <c r="N836" s="20"/>
      <c r="O836" s="20"/>
      <c r="P836" s="20"/>
      <c r="Q836" s="20"/>
      <c r="R836" s="20"/>
      <c r="S836" s="20"/>
      <c r="T836" s="20"/>
      <c r="U836" s="20"/>
      <c r="V836" s="59"/>
    </row>
    <row r="837" spans="1:22" x14ac:dyDescent="0.2">
      <c r="A837" s="58"/>
      <c r="B837" s="20"/>
      <c r="C837" s="20"/>
      <c r="D837" s="20"/>
      <c r="E837" s="20"/>
      <c r="F837" s="20"/>
      <c r="G837" s="20"/>
      <c r="H837" s="20"/>
      <c r="I837" s="20"/>
      <c r="J837" s="20"/>
      <c r="K837" s="20"/>
      <c r="L837" s="20"/>
      <c r="M837" s="20"/>
      <c r="N837" s="20"/>
      <c r="O837" s="20"/>
      <c r="P837" s="20"/>
      <c r="Q837" s="20"/>
      <c r="R837" s="20"/>
      <c r="S837" s="20"/>
      <c r="T837" s="20"/>
      <c r="U837" s="20"/>
      <c r="V837" s="59"/>
    </row>
    <row r="838" spans="1:22" x14ac:dyDescent="0.2">
      <c r="A838" s="58"/>
      <c r="B838" s="20"/>
      <c r="C838" s="20"/>
      <c r="D838" s="20"/>
      <c r="E838" s="20"/>
      <c r="F838" s="20"/>
      <c r="G838" s="20"/>
      <c r="H838" s="20"/>
      <c r="I838" s="20"/>
      <c r="J838" s="20"/>
      <c r="K838" s="20"/>
      <c r="L838" s="20"/>
      <c r="M838" s="20"/>
      <c r="N838" s="20"/>
      <c r="O838" s="20"/>
      <c r="P838" s="20"/>
      <c r="Q838" s="20"/>
      <c r="R838" s="20"/>
      <c r="S838" s="20"/>
      <c r="T838" s="20"/>
      <c r="U838" s="20"/>
      <c r="V838" s="59"/>
    </row>
    <row r="839" spans="1:22" x14ac:dyDescent="0.2">
      <c r="A839" s="60"/>
      <c r="B839" s="61"/>
      <c r="C839" s="61"/>
      <c r="D839" s="61"/>
      <c r="E839" s="61"/>
      <c r="F839" s="61"/>
      <c r="G839" s="61"/>
      <c r="H839" s="61"/>
      <c r="I839" s="61"/>
      <c r="J839" s="61"/>
      <c r="K839" s="61"/>
      <c r="L839" s="61"/>
      <c r="M839" s="61"/>
      <c r="N839" s="61"/>
      <c r="O839" s="61"/>
      <c r="P839" s="61"/>
      <c r="Q839" s="61"/>
      <c r="R839" s="61"/>
      <c r="S839" s="61"/>
      <c r="T839" s="61"/>
      <c r="U839" s="61"/>
      <c r="V839" s="62"/>
    </row>
    <row r="840" spans="1:22"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row>
    <row r="842" spans="1:22" x14ac:dyDescent="0.2">
      <c r="A842" s="63" t="s">
        <v>54</v>
      </c>
    </row>
    <row r="843" spans="1:22" x14ac:dyDescent="0.2">
      <c r="D843" s="64"/>
    </row>
    <row r="844" spans="1:22" ht="24.75" customHeight="1" x14ac:dyDescent="0.2">
      <c r="A844" s="20"/>
      <c r="D844" s="196"/>
      <c r="E844" s="199"/>
      <c r="F844" s="67"/>
      <c r="G844" s="415" t="s">
        <v>55</v>
      </c>
      <c r="H844" s="415"/>
      <c r="I844" s="415"/>
      <c r="J844" s="415"/>
      <c r="K844" s="415"/>
      <c r="L844" s="415"/>
      <c r="P844" s="199" t="s">
        <v>164</v>
      </c>
      <c r="R844" s="68" t="s">
        <v>56</v>
      </c>
      <c r="S844" s="68"/>
      <c r="T844" s="68"/>
      <c r="U844" s="68"/>
    </row>
    <row r="845" spans="1:22" x14ac:dyDescent="0.2">
      <c r="C845" s="64"/>
      <c r="D845" s="64"/>
    </row>
    <row r="846" spans="1:22" x14ac:dyDescent="0.2">
      <c r="C846" s="63" t="s">
        <v>57</v>
      </c>
      <c r="D846" s="70"/>
    </row>
    <row r="847" spans="1:22" x14ac:dyDescent="0.2">
      <c r="C847" s="70"/>
      <c r="D847" s="70"/>
    </row>
    <row r="848" spans="1:22" ht="15" x14ac:dyDescent="0.2">
      <c r="A848" s="71"/>
      <c r="B848" s="71"/>
      <c r="C848" s="72" t="s">
        <v>58</v>
      </c>
      <c r="D848" s="73"/>
      <c r="E848" s="437" t="s">
        <v>179</v>
      </c>
      <c r="F848" s="438"/>
      <c r="G848" s="438"/>
      <c r="H848" s="438"/>
      <c r="I848" s="438"/>
      <c r="J848" s="438"/>
      <c r="K848" s="438"/>
      <c r="L848" s="438"/>
      <c r="M848" s="438"/>
      <c r="N848" s="438"/>
      <c r="O848" s="438"/>
      <c r="P848" s="438"/>
      <c r="Q848" s="438"/>
      <c r="R848" s="438"/>
      <c r="S848" s="438"/>
      <c r="T848" s="438"/>
      <c r="U848" s="438"/>
      <c r="V848" s="439"/>
    </row>
    <row r="849" spans="1:22" x14ac:dyDescent="0.2">
      <c r="A849" s="71"/>
      <c r="B849" s="71"/>
      <c r="C849" s="71"/>
      <c r="D849" s="71"/>
      <c r="E849" s="71"/>
      <c r="F849" s="71"/>
      <c r="G849" s="71"/>
      <c r="H849" s="71"/>
      <c r="I849" s="71"/>
      <c r="J849" s="71"/>
      <c r="K849" s="71"/>
      <c r="L849" s="71"/>
      <c r="M849" s="71"/>
      <c r="N849" s="71"/>
      <c r="O849" s="71"/>
      <c r="P849" s="71"/>
      <c r="Q849" s="71"/>
      <c r="R849" s="71"/>
      <c r="S849" s="71"/>
      <c r="T849" s="71"/>
      <c r="U849" s="71"/>
      <c r="V849" s="71"/>
    </row>
    <row r="850" spans="1:22" ht="15" x14ac:dyDescent="0.2">
      <c r="A850" s="71"/>
      <c r="B850" s="71"/>
      <c r="C850" s="72" t="s">
        <v>59</v>
      </c>
      <c r="D850" s="73"/>
      <c r="E850" s="437" t="s">
        <v>180</v>
      </c>
      <c r="F850" s="438"/>
      <c r="G850" s="438"/>
      <c r="H850" s="438"/>
      <c r="I850" s="438"/>
      <c r="J850" s="438"/>
      <c r="K850" s="438"/>
      <c r="L850" s="438"/>
      <c r="M850" s="438"/>
      <c r="N850" s="438"/>
      <c r="O850" s="438"/>
      <c r="P850" s="438"/>
      <c r="Q850" s="438"/>
      <c r="R850" s="438"/>
      <c r="S850" s="438"/>
      <c r="T850" s="438"/>
      <c r="U850" s="438"/>
      <c r="V850" s="439"/>
    </row>
    <row r="851" spans="1:22" x14ac:dyDescent="0.2">
      <c r="A851" s="71"/>
      <c r="B851" s="71"/>
      <c r="C851" s="71"/>
      <c r="D851" s="71"/>
      <c r="E851" s="71"/>
      <c r="F851" s="71"/>
      <c r="G851" s="71"/>
      <c r="H851" s="71"/>
      <c r="I851" s="71"/>
      <c r="J851" s="71"/>
      <c r="K851" s="71"/>
      <c r="L851" s="71"/>
      <c r="M851" s="71"/>
      <c r="N851" s="71"/>
      <c r="O851" s="71"/>
      <c r="P851" s="71"/>
      <c r="Q851" s="71"/>
      <c r="R851" s="71"/>
      <c r="S851" s="71"/>
      <c r="T851" s="71"/>
      <c r="U851" s="71"/>
      <c r="V851" s="71"/>
    </row>
    <row r="852" spans="1:22" ht="15" x14ac:dyDescent="0.2">
      <c r="A852" s="71"/>
      <c r="B852" s="71"/>
      <c r="C852" s="72" t="s">
        <v>60</v>
      </c>
      <c r="D852" s="73"/>
      <c r="E852" s="437" t="s">
        <v>181</v>
      </c>
      <c r="F852" s="438"/>
      <c r="G852" s="438"/>
      <c r="H852" s="438"/>
      <c r="I852" s="438"/>
      <c r="J852" s="438"/>
      <c r="K852" s="438"/>
      <c r="L852" s="438"/>
      <c r="M852" s="438"/>
      <c r="N852" s="438"/>
      <c r="O852" s="438"/>
      <c r="P852" s="438"/>
      <c r="Q852" s="438"/>
      <c r="R852" s="438"/>
      <c r="S852" s="438"/>
      <c r="T852" s="438"/>
      <c r="U852" s="438"/>
      <c r="V852" s="439"/>
    </row>
    <row r="853" spans="1:22" x14ac:dyDescent="0.2">
      <c r="A853" s="71"/>
      <c r="B853" s="71"/>
      <c r="C853" s="71"/>
      <c r="D853" s="71"/>
      <c r="E853" s="71"/>
      <c r="F853" s="71"/>
      <c r="G853" s="71"/>
      <c r="H853" s="71"/>
      <c r="I853" s="71"/>
      <c r="J853" s="71"/>
      <c r="K853" s="71"/>
      <c r="L853" s="71"/>
      <c r="M853" s="71"/>
      <c r="N853" s="71"/>
      <c r="O853" s="71"/>
      <c r="P853" s="71"/>
      <c r="Q853" s="71"/>
      <c r="R853" s="71"/>
      <c r="S853" s="71"/>
      <c r="T853" s="71"/>
      <c r="U853" s="71"/>
      <c r="V853" s="71"/>
    </row>
    <row r="854" spans="1:22" ht="15" x14ac:dyDescent="0.2">
      <c r="A854" s="71"/>
      <c r="B854" s="71"/>
      <c r="C854" s="72" t="s">
        <v>61</v>
      </c>
      <c r="D854" s="73"/>
      <c r="E854" s="437" t="s">
        <v>106</v>
      </c>
      <c r="F854" s="438"/>
      <c r="G854" s="438"/>
      <c r="H854" s="438"/>
      <c r="I854" s="438"/>
      <c r="J854" s="438"/>
      <c r="K854" s="438"/>
      <c r="L854" s="438"/>
      <c r="M854" s="438"/>
      <c r="N854" s="438"/>
      <c r="O854" s="438"/>
      <c r="P854" s="438"/>
      <c r="Q854" s="438"/>
      <c r="R854" s="438"/>
      <c r="S854" s="438"/>
      <c r="T854" s="438"/>
      <c r="U854" s="438"/>
      <c r="V854" s="439"/>
    </row>
    <row r="855" spans="1:22" x14ac:dyDescent="0.2">
      <c r="A855" s="71"/>
      <c r="B855" s="71"/>
      <c r="C855" s="74"/>
      <c r="D855" s="73"/>
      <c r="E855" s="194"/>
      <c r="F855" s="194"/>
      <c r="G855" s="194"/>
      <c r="H855" s="75"/>
      <c r="I855" s="75"/>
      <c r="J855" s="75"/>
      <c r="K855" s="75"/>
      <c r="L855" s="75"/>
      <c r="M855" s="75"/>
      <c r="N855" s="75"/>
      <c r="O855" s="75"/>
      <c r="P855" s="75"/>
      <c r="Q855" s="75"/>
      <c r="R855" s="75"/>
      <c r="S855" s="75"/>
      <c r="T855" s="75"/>
      <c r="U855" s="75"/>
      <c r="V855" s="76"/>
    </row>
    <row r="856" spans="1:22" ht="15" x14ac:dyDescent="0.2">
      <c r="A856" s="71"/>
      <c r="B856" s="71"/>
      <c r="C856" s="72" t="s">
        <v>62</v>
      </c>
      <c r="D856" s="71"/>
      <c r="E856" s="440">
        <v>32338</v>
      </c>
      <c r="F856" s="441"/>
      <c r="G856" s="441"/>
      <c r="H856" s="441"/>
      <c r="I856" s="441"/>
      <c r="J856" s="441"/>
      <c r="K856" s="441"/>
      <c r="L856" s="441"/>
      <c r="M856" s="441"/>
      <c r="N856" s="441"/>
      <c r="O856" s="441"/>
      <c r="P856" s="441"/>
      <c r="Q856" s="441"/>
      <c r="R856" s="441"/>
      <c r="S856" s="441"/>
      <c r="T856" s="441"/>
      <c r="U856" s="441"/>
      <c r="V856" s="442"/>
    </row>
    <row r="857" spans="1:22" x14ac:dyDescent="0.2">
      <c r="A857" s="71"/>
      <c r="B857" s="71"/>
      <c r="C857" s="71"/>
      <c r="D857" s="71"/>
      <c r="E857" s="76"/>
      <c r="F857" s="76"/>
      <c r="G857" s="76"/>
      <c r="H857" s="76"/>
      <c r="I857" s="76"/>
      <c r="J857" s="76"/>
      <c r="K857" s="76"/>
      <c r="L857" s="76"/>
      <c r="M857" s="76"/>
      <c r="N857" s="76"/>
      <c r="O857" s="76"/>
      <c r="P857" s="76"/>
      <c r="Q857" s="76"/>
      <c r="R857" s="76"/>
      <c r="S857" s="76"/>
      <c r="T857" s="76"/>
      <c r="U857" s="76"/>
      <c r="V857" s="76"/>
    </row>
    <row r="858" spans="1:22" ht="15" x14ac:dyDescent="0.2">
      <c r="A858" s="71"/>
      <c r="B858" s="71"/>
      <c r="C858" s="72" t="s">
        <v>63</v>
      </c>
      <c r="D858" s="73"/>
      <c r="E858" s="437" t="s">
        <v>165</v>
      </c>
      <c r="F858" s="438"/>
      <c r="G858" s="438"/>
      <c r="H858" s="438"/>
      <c r="I858" s="438"/>
      <c r="J858" s="438"/>
      <c r="K858" s="438"/>
      <c r="L858" s="438"/>
      <c r="M858" s="438"/>
      <c r="N858" s="438"/>
      <c r="O858" s="438"/>
      <c r="P858" s="438"/>
      <c r="Q858" s="438"/>
      <c r="R858" s="438"/>
      <c r="S858" s="438"/>
      <c r="T858" s="438"/>
      <c r="U858" s="438"/>
      <c r="V858" s="439"/>
    </row>
    <row r="859" spans="1:22" x14ac:dyDescent="0.2">
      <c r="A859" s="71"/>
      <c r="B859" s="71"/>
      <c r="C859" s="71"/>
      <c r="D859" s="71"/>
      <c r="E859" s="76"/>
      <c r="F859" s="76"/>
      <c r="G859" s="76"/>
      <c r="H859" s="76"/>
      <c r="I859" s="76"/>
      <c r="J859" s="76"/>
      <c r="K859" s="76"/>
      <c r="L859" s="76"/>
      <c r="M859" s="76"/>
      <c r="N859" s="76"/>
      <c r="O859" s="76"/>
      <c r="P859" s="76"/>
      <c r="Q859" s="76"/>
      <c r="R859" s="76"/>
      <c r="S859" s="76"/>
      <c r="T859" s="76"/>
      <c r="U859" s="76"/>
      <c r="V859" s="76"/>
    </row>
    <row r="860" spans="1:22" ht="15" x14ac:dyDescent="0.2">
      <c r="A860" s="71"/>
      <c r="B860" s="71"/>
      <c r="C860" s="77" t="s">
        <v>64</v>
      </c>
      <c r="D860" s="73"/>
      <c r="E860" s="420" t="s">
        <v>172</v>
      </c>
      <c r="F860" s="421"/>
      <c r="G860" s="421"/>
      <c r="H860" s="421"/>
      <c r="I860" s="421"/>
      <c r="J860" s="421"/>
      <c r="K860" s="421"/>
      <c r="L860" s="421"/>
      <c r="M860" s="421"/>
      <c r="N860" s="421"/>
      <c r="O860" s="421"/>
      <c r="P860" s="421"/>
      <c r="Q860" s="421"/>
      <c r="R860" s="421"/>
      <c r="S860" s="421"/>
      <c r="T860" s="421"/>
      <c r="U860" s="421"/>
      <c r="V860" s="422"/>
    </row>
    <row r="861" spans="1:22" x14ac:dyDescent="0.2">
      <c r="A861" s="71"/>
      <c r="B861" s="71"/>
      <c r="C861" s="78"/>
      <c r="D861" s="73"/>
      <c r="E861" s="76"/>
      <c r="F861" s="76"/>
      <c r="G861" s="76"/>
      <c r="H861" s="76"/>
      <c r="I861" s="76"/>
      <c r="J861" s="76"/>
      <c r="K861" s="76"/>
      <c r="L861" s="76"/>
      <c r="M861" s="76"/>
      <c r="N861" s="76"/>
      <c r="O861" s="76"/>
      <c r="P861" s="76"/>
      <c r="Q861" s="76"/>
      <c r="R861" s="76"/>
      <c r="S861" s="76"/>
      <c r="T861" s="76"/>
      <c r="U861" s="76"/>
      <c r="V861" s="76"/>
    </row>
    <row r="862" spans="1:22" x14ac:dyDescent="0.2">
      <c r="A862" s="161"/>
      <c r="B862" s="161"/>
      <c r="C862" s="189" t="s">
        <v>65</v>
      </c>
      <c r="D862" s="190"/>
      <c r="E862" s="443" t="s">
        <v>171</v>
      </c>
      <c r="F862" s="444"/>
      <c r="G862" s="444"/>
      <c r="H862" s="444"/>
      <c r="I862" s="444"/>
      <c r="J862" s="444"/>
      <c r="K862" s="444"/>
      <c r="L862" s="444"/>
      <c r="M862" s="444"/>
      <c r="N862" s="444"/>
      <c r="O862" s="444"/>
      <c r="P862" s="444"/>
      <c r="Q862" s="444"/>
      <c r="R862" s="444"/>
      <c r="S862" s="444"/>
      <c r="T862" s="444"/>
      <c r="U862" s="444"/>
      <c r="V862" s="445"/>
    </row>
    <row r="863" spans="1:22" x14ac:dyDescent="0.2">
      <c r="C863" s="70"/>
      <c r="D863" s="70"/>
      <c r="E863" s="20"/>
      <c r="F863" s="20"/>
      <c r="G863" s="20"/>
      <c r="H863" s="20"/>
      <c r="I863" s="20"/>
      <c r="J863" s="20"/>
      <c r="K863" s="20"/>
      <c r="L863" s="20"/>
      <c r="M863" s="20"/>
      <c r="N863" s="20"/>
      <c r="O863" s="20"/>
      <c r="P863" s="20"/>
      <c r="Q863" s="20"/>
      <c r="R863" s="20"/>
      <c r="S863" s="20"/>
      <c r="T863" s="20"/>
      <c r="U863" s="20"/>
      <c r="V863" s="20"/>
    </row>
    <row r="864" spans="1:22" ht="28.5" customHeight="1" x14ac:dyDescent="0.2">
      <c r="C864" s="79" t="s">
        <v>66</v>
      </c>
      <c r="D864" s="80"/>
      <c r="E864" s="412" t="s">
        <v>332</v>
      </c>
      <c r="F864" s="413"/>
      <c r="G864" s="413"/>
      <c r="H864" s="413"/>
      <c r="I864" s="413"/>
      <c r="J864" s="413"/>
      <c r="K864" s="413"/>
      <c r="L864" s="413"/>
      <c r="M864" s="413"/>
      <c r="N864" s="413"/>
      <c r="O864" s="413"/>
      <c r="P864" s="413"/>
      <c r="Q864" s="413"/>
      <c r="R864" s="413"/>
      <c r="S864" s="413"/>
      <c r="T864" s="413"/>
      <c r="U864" s="413"/>
      <c r="V864" s="414"/>
    </row>
    <row r="866" spans="3:22" x14ac:dyDescent="0.2">
      <c r="C866" s="83" t="s">
        <v>67</v>
      </c>
      <c r="D866" s="70"/>
      <c r="E866" s="20"/>
      <c r="F866" s="20"/>
      <c r="G866" s="20"/>
      <c r="H866" s="20"/>
      <c r="I866" s="20"/>
      <c r="J866" s="20"/>
      <c r="K866" s="20"/>
      <c r="L866" s="20"/>
      <c r="M866" s="20"/>
      <c r="N866" s="20"/>
      <c r="O866" s="20"/>
      <c r="P866" s="20"/>
      <c r="Q866" s="20"/>
      <c r="R866" s="20"/>
      <c r="S866" s="20"/>
      <c r="T866" s="20"/>
      <c r="U866" s="20"/>
      <c r="V866" s="20"/>
    </row>
    <row r="867" spans="3:22" x14ac:dyDescent="0.2">
      <c r="E867" s="20"/>
      <c r="F867" s="20"/>
      <c r="G867" s="20"/>
      <c r="H867" s="20"/>
      <c r="I867" s="20"/>
      <c r="J867" s="20"/>
      <c r="K867" s="20"/>
      <c r="L867" s="20"/>
      <c r="M867" s="20"/>
      <c r="N867" s="20"/>
      <c r="O867" s="20"/>
      <c r="P867" s="20"/>
      <c r="Q867" s="20"/>
      <c r="R867" s="20"/>
      <c r="S867" s="20"/>
      <c r="T867" s="20"/>
      <c r="U867" s="20"/>
      <c r="V867" s="20"/>
    </row>
    <row r="868" spans="3:22" ht="30" customHeight="1" x14ac:dyDescent="0.2">
      <c r="C868" s="66" t="s">
        <v>68</v>
      </c>
      <c r="D868" s="80"/>
      <c r="E868" s="412" t="s">
        <v>386</v>
      </c>
      <c r="F868" s="413"/>
      <c r="G868" s="413"/>
      <c r="H868" s="413"/>
      <c r="I868" s="413"/>
      <c r="J868" s="413"/>
      <c r="K868" s="413"/>
      <c r="L868" s="413"/>
      <c r="M868" s="413"/>
      <c r="N868" s="413"/>
      <c r="O868" s="413"/>
      <c r="P868" s="413"/>
      <c r="Q868" s="413"/>
      <c r="R868" s="413"/>
      <c r="S868" s="413"/>
      <c r="T868" s="413"/>
      <c r="U868" s="413"/>
      <c r="V868" s="414"/>
    </row>
    <row r="869" spans="3:22" x14ac:dyDescent="0.2">
      <c r="E869" s="20"/>
      <c r="F869" s="20"/>
      <c r="G869" s="20"/>
      <c r="H869" s="20"/>
      <c r="I869" s="20"/>
      <c r="J869" s="20"/>
      <c r="K869" s="20"/>
      <c r="L869" s="20"/>
      <c r="M869" s="20"/>
      <c r="N869" s="20"/>
      <c r="O869" s="20"/>
      <c r="P869" s="20"/>
      <c r="Q869" s="20"/>
      <c r="R869" s="20"/>
      <c r="S869" s="20"/>
      <c r="T869" s="20"/>
      <c r="U869" s="20"/>
      <c r="V869" s="20"/>
    </row>
    <row r="870" spans="3:22" x14ac:dyDescent="0.2">
      <c r="C870" s="77" t="s">
        <v>69</v>
      </c>
      <c r="D870" s="80"/>
      <c r="E870" s="412" t="s">
        <v>389</v>
      </c>
      <c r="F870" s="413"/>
      <c r="G870" s="413"/>
      <c r="H870" s="413"/>
      <c r="I870" s="413"/>
      <c r="J870" s="413"/>
      <c r="K870" s="413"/>
      <c r="L870" s="413"/>
      <c r="M870" s="413"/>
      <c r="N870" s="413"/>
      <c r="O870" s="413"/>
      <c r="P870" s="413"/>
      <c r="Q870" s="413"/>
      <c r="R870" s="413"/>
      <c r="S870" s="413"/>
      <c r="T870" s="413"/>
      <c r="U870" s="413"/>
      <c r="V870" s="414"/>
    </row>
    <row r="871" spans="3:22" x14ac:dyDescent="0.2">
      <c r="C871" s="85"/>
      <c r="D871" s="80"/>
      <c r="E871" s="20"/>
      <c r="F871" s="20"/>
      <c r="G871" s="20"/>
      <c r="H871" s="20"/>
      <c r="I871" s="20"/>
      <c r="J871" s="20"/>
      <c r="K871" s="20"/>
      <c r="L871" s="20"/>
      <c r="M871" s="20"/>
      <c r="N871" s="20"/>
      <c r="O871" s="20"/>
      <c r="P871" s="20"/>
      <c r="Q871" s="20"/>
      <c r="R871" s="20"/>
      <c r="S871" s="20"/>
      <c r="T871" s="20"/>
      <c r="U871" s="20"/>
      <c r="V871" s="20"/>
    </row>
    <row r="872" spans="3:22" x14ac:dyDescent="0.2">
      <c r="C872" s="63" t="s">
        <v>70</v>
      </c>
      <c r="D872" s="80"/>
      <c r="E872" s="20"/>
      <c r="F872" s="20"/>
      <c r="G872" s="20"/>
      <c r="H872" s="20"/>
      <c r="I872" s="20"/>
      <c r="J872" s="20"/>
      <c r="K872" s="20"/>
      <c r="L872" s="20"/>
      <c r="M872" s="20"/>
      <c r="N872" s="20"/>
      <c r="O872" s="20"/>
      <c r="P872" s="20"/>
      <c r="Q872" s="20"/>
      <c r="R872" s="20"/>
      <c r="S872" s="20"/>
      <c r="T872" s="20"/>
      <c r="U872" s="20"/>
      <c r="V872" s="20"/>
    </row>
    <row r="873" spans="3:22" x14ac:dyDescent="0.2">
      <c r="C873" s="423" t="s">
        <v>71</v>
      </c>
      <c r="D873" s="425" t="s">
        <v>72</v>
      </c>
      <c r="E873" s="426"/>
      <c r="F873" s="427"/>
      <c r="G873" s="431" t="s">
        <v>73</v>
      </c>
      <c r="H873" s="432"/>
      <c r="I873" s="432"/>
      <c r="J873" s="432"/>
      <c r="K873" s="432"/>
      <c r="L873" s="432"/>
      <c r="M873" s="432"/>
      <c r="N873" s="432"/>
      <c r="O873" s="432"/>
      <c r="P873" s="432"/>
      <c r="Q873" s="433"/>
      <c r="R873" s="425" t="s">
        <v>74</v>
      </c>
      <c r="S873" s="427"/>
    </row>
    <row r="874" spans="3:22" x14ac:dyDescent="0.2">
      <c r="C874" s="424"/>
      <c r="D874" s="428"/>
      <c r="E874" s="429"/>
      <c r="F874" s="430"/>
      <c r="G874" s="431">
        <v>2011</v>
      </c>
      <c r="H874" s="432"/>
      <c r="I874" s="432"/>
      <c r="J874" s="432"/>
      <c r="K874" s="433"/>
      <c r="L874" s="434">
        <v>2012</v>
      </c>
      <c r="M874" s="435"/>
      <c r="N874" s="435"/>
      <c r="O874" s="435"/>
      <c r="P874" s="435"/>
      <c r="Q874" s="436"/>
      <c r="R874" s="428"/>
      <c r="S874" s="430"/>
    </row>
    <row r="875" spans="3:22" x14ac:dyDescent="0.2">
      <c r="C875" s="87"/>
      <c r="D875" s="87"/>
      <c r="E875" s="88"/>
      <c r="F875" s="88"/>
      <c r="G875" s="88"/>
      <c r="H875" s="88"/>
      <c r="I875" s="88"/>
      <c r="J875" s="198"/>
      <c r="K875" s="198"/>
      <c r="L875" s="198"/>
      <c r="M875" s="198"/>
      <c r="N875" s="198"/>
      <c r="O875" s="198"/>
    </row>
    <row r="876" spans="3:22" x14ac:dyDescent="0.2">
      <c r="C876" s="191" t="s">
        <v>387</v>
      </c>
      <c r="D876" s="397" t="s">
        <v>144</v>
      </c>
      <c r="E876" s="398"/>
      <c r="F876" s="399"/>
      <c r="G876" s="400">
        <v>0</v>
      </c>
      <c r="H876" s="401"/>
      <c r="I876" s="401"/>
      <c r="J876" s="401"/>
      <c r="K876" s="402"/>
      <c r="L876" s="403">
        <v>20</v>
      </c>
      <c r="M876" s="404"/>
      <c r="N876" s="404"/>
      <c r="O876" s="404"/>
      <c r="P876" s="404"/>
      <c r="Q876" s="405"/>
      <c r="R876" s="403">
        <v>10</v>
      </c>
      <c r="S876" s="405"/>
    </row>
    <row r="877" spans="3:22" x14ac:dyDescent="0.2">
      <c r="C877" s="192"/>
      <c r="D877" s="398"/>
      <c r="E877" s="398"/>
      <c r="F877" s="399"/>
      <c r="G877" s="400"/>
      <c r="H877" s="401"/>
      <c r="I877" s="401"/>
      <c r="J877" s="401"/>
      <c r="K877" s="402"/>
      <c r="L877" s="400"/>
      <c r="M877" s="401"/>
      <c r="N877" s="401"/>
      <c r="O877" s="401"/>
      <c r="P877" s="401"/>
      <c r="Q877" s="402"/>
      <c r="R877" s="397"/>
      <c r="S877" s="399"/>
    </row>
    <row r="878" spans="3:22" ht="12.75" customHeight="1" x14ac:dyDescent="0.2">
      <c r="C878" s="191" t="s">
        <v>388</v>
      </c>
      <c r="D878" s="397" t="s">
        <v>144</v>
      </c>
      <c r="E878" s="398"/>
      <c r="F878" s="399"/>
      <c r="G878" s="400">
        <v>0</v>
      </c>
      <c r="H878" s="401"/>
      <c r="I878" s="401"/>
      <c r="J878" s="401"/>
      <c r="K878" s="402"/>
      <c r="L878" s="400">
        <v>20</v>
      </c>
      <c r="M878" s="401"/>
      <c r="N878" s="401"/>
      <c r="O878" s="401"/>
      <c r="P878" s="401"/>
      <c r="Q878" s="402"/>
      <c r="R878" s="397">
        <v>10</v>
      </c>
      <c r="S878" s="399"/>
    </row>
    <row r="879" spans="3:22" x14ac:dyDescent="0.2">
      <c r="C879" s="193"/>
      <c r="D879" s="398"/>
      <c r="E879" s="398"/>
      <c r="F879" s="399"/>
      <c r="G879" s="400"/>
      <c r="H879" s="401"/>
      <c r="I879" s="401"/>
      <c r="J879" s="401"/>
      <c r="K879" s="402"/>
      <c r="L879" s="400"/>
      <c r="M879" s="401"/>
      <c r="N879" s="401"/>
      <c r="O879" s="401"/>
      <c r="P879" s="401"/>
      <c r="Q879" s="402"/>
      <c r="R879" s="397"/>
      <c r="S879" s="399"/>
    </row>
    <row r="880" spans="3:22" ht="54" customHeight="1" x14ac:dyDescent="0.2">
      <c r="C880" s="191" t="s">
        <v>386</v>
      </c>
      <c r="D880" s="397" t="s">
        <v>306</v>
      </c>
      <c r="E880" s="398"/>
      <c r="F880" s="399"/>
      <c r="G880" s="406">
        <v>0</v>
      </c>
      <c r="H880" s="407"/>
      <c r="I880" s="407"/>
      <c r="J880" s="407"/>
      <c r="K880" s="408"/>
      <c r="L880" s="409">
        <f>L876/L878</f>
        <v>1</v>
      </c>
      <c r="M880" s="410"/>
      <c r="N880" s="410"/>
      <c r="O880" s="410"/>
      <c r="P880" s="410"/>
      <c r="Q880" s="411"/>
      <c r="R880" s="409">
        <f>R876/R878</f>
        <v>1</v>
      </c>
      <c r="S880" s="411"/>
    </row>
    <row r="881" spans="3:22" x14ac:dyDescent="0.2">
      <c r="C881" s="107"/>
      <c r="E881" s="20"/>
      <c r="F881" s="20"/>
      <c r="G881" s="20"/>
      <c r="H881" s="20"/>
      <c r="I881" s="20"/>
      <c r="J881" s="20"/>
      <c r="K881" s="20"/>
      <c r="L881" s="20"/>
      <c r="M881" s="20"/>
      <c r="N881" s="20"/>
      <c r="O881" s="20"/>
      <c r="P881" s="20"/>
      <c r="Q881" s="20"/>
      <c r="R881" s="20"/>
      <c r="S881" s="20"/>
      <c r="T881" s="20"/>
      <c r="U881" s="20"/>
      <c r="V881" s="20"/>
    </row>
    <row r="882" spans="3:22" ht="26.25" customHeight="1" x14ac:dyDescent="0.2">
      <c r="C882" s="84" t="s">
        <v>75</v>
      </c>
      <c r="D882" s="80"/>
      <c r="E882" s="457" t="s">
        <v>199</v>
      </c>
      <c r="F882" s="458"/>
      <c r="G882" s="458"/>
      <c r="H882" s="458"/>
      <c r="I882" s="458"/>
      <c r="J882" s="458"/>
      <c r="K882" s="458"/>
      <c r="L882" s="458"/>
      <c r="M882" s="458"/>
      <c r="N882" s="458"/>
      <c r="O882" s="458"/>
      <c r="P882" s="458"/>
      <c r="Q882" s="458"/>
      <c r="R882" s="458"/>
      <c r="S882" s="458"/>
      <c r="T882" s="458"/>
      <c r="U882" s="458"/>
      <c r="V882" s="459"/>
    </row>
    <row r="884" spans="3:22" ht="15" x14ac:dyDescent="0.2">
      <c r="C884" s="66" t="s">
        <v>76</v>
      </c>
      <c r="D884" s="80"/>
      <c r="E884" s="200" t="s">
        <v>164</v>
      </c>
      <c r="F884" s="20"/>
      <c r="G884" s="196" t="s">
        <v>77</v>
      </c>
      <c r="H884" s="20"/>
      <c r="I884" s="20"/>
      <c r="J884" s="199"/>
      <c r="L884" s="415" t="s">
        <v>78</v>
      </c>
      <c r="M884" s="415"/>
      <c r="N884" s="415"/>
      <c r="P884" s="199"/>
      <c r="Q884" s="80"/>
      <c r="R884" s="68" t="s">
        <v>79</v>
      </c>
      <c r="S884" s="80"/>
      <c r="T884" s="91"/>
      <c r="V884" s="68" t="s">
        <v>80</v>
      </c>
    </row>
    <row r="885" spans="3:22" x14ac:dyDescent="0.2">
      <c r="C885" s="63"/>
      <c r="D885" s="63"/>
    </row>
    <row r="887" spans="3:22" ht="15" x14ac:dyDescent="0.2">
      <c r="C887" s="66" t="s">
        <v>81</v>
      </c>
      <c r="D887" s="80"/>
      <c r="E887" s="91"/>
      <c r="G887" s="196" t="s">
        <v>82</v>
      </c>
      <c r="J887" s="199"/>
      <c r="L887" s="83" t="s">
        <v>83</v>
      </c>
      <c r="P887" s="199" t="s">
        <v>164</v>
      </c>
      <c r="Q887" s="80"/>
      <c r="R887" s="68" t="s">
        <v>84</v>
      </c>
    </row>
    <row r="888" spans="3:22" x14ac:dyDescent="0.2">
      <c r="C888" s="63"/>
      <c r="D888" s="63"/>
    </row>
    <row r="889" spans="3:22" x14ac:dyDescent="0.2">
      <c r="D889" s="68"/>
      <c r="J889" s="66"/>
      <c r="L889" s="415" t="s">
        <v>85</v>
      </c>
      <c r="M889" s="415"/>
      <c r="N889" s="415"/>
      <c r="P889" s="199"/>
      <c r="Q889" s="80"/>
      <c r="R889" s="68" t="s">
        <v>86</v>
      </c>
      <c r="S889" s="92"/>
      <c r="T889" s="91"/>
      <c r="V889" s="68" t="s">
        <v>87</v>
      </c>
    </row>
    <row r="891" spans="3:22" x14ac:dyDescent="0.2">
      <c r="C891" s="93" t="s">
        <v>88</v>
      </c>
      <c r="D891" s="70"/>
      <c r="E891" s="91"/>
      <c r="G891" s="25" t="s">
        <v>89</v>
      </c>
      <c r="J891" s="200"/>
      <c r="L891" s="25" t="s">
        <v>90</v>
      </c>
      <c r="P891" s="200"/>
      <c r="R891" s="25" t="s">
        <v>91</v>
      </c>
    </row>
    <row r="893" spans="3:22" x14ac:dyDescent="0.2">
      <c r="E893" s="94"/>
      <c r="F893" s="95"/>
      <c r="G893" s="96"/>
      <c r="J893" s="94"/>
      <c r="K893" s="95"/>
      <c r="L893" s="96"/>
      <c r="P893" s="94"/>
      <c r="Q893" s="95"/>
      <c r="R893" s="96"/>
    </row>
    <row r="894" spans="3:22" x14ac:dyDescent="0.2">
      <c r="E894" s="97"/>
      <c r="F894" s="20"/>
      <c r="G894" s="98"/>
      <c r="J894" s="97"/>
      <c r="K894" s="20"/>
      <c r="L894" s="98"/>
      <c r="P894" s="97"/>
      <c r="Q894" s="20"/>
      <c r="R894" s="98"/>
    </row>
    <row r="895" spans="3:22" x14ac:dyDescent="0.2">
      <c r="E895" s="99"/>
      <c r="F895" s="100"/>
      <c r="G895" s="101"/>
      <c r="J895" s="99"/>
      <c r="K895" s="100"/>
      <c r="L895" s="101"/>
      <c r="P895" s="99"/>
      <c r="Q895" s="100"/>
      <c r="R895" s="101"/>
    </row>
    <row r="896" spans="3:22" ht="24" customHeight="1" x14ac:dyDescent="0.2"/>
    <row r="897" spans="1:22" ht="15" x14ac:dyDescent="0.2">
      <c r="C897" s="102" t="s">
        <v>92</v>
      </c>
      <c r="D897" s="416" t="s">
        <v>315</v>
      </c>
      <c r="E897" s="416"/>
      <c r="F897" s="416"/>
      <c r="G897" s="416"/>
      <c r="H897" s="416"/>
      <c r="I897" s="416"/>
      <c r="J897" s="416"/>
      <c r="K897" s="416"/>
      <c r="L897" s="416"/>
      <c r="M897" s="416"/>
      <c r="N897" s="416"/>
      <c r="O897" s="416"/>
      <c r="P897" s="416"/>
      <c r="Q897" s="416"/>
      <c r="R897" s="416"/>
      <c r="S897" s="416"/>
      <c r="T897" s="416"/>
      <c r="U897" s="416"/>
      <c r="V897" s="417"/>
    </row>
    <row r="898" spans="1:22" x14ac:dyDescent="0.2">
      <c r="C898" s="103"/>
      <c r="D898" s="104"/>
      <c r="E898" s="61"/>
      <c r="F898" s="61"/>
      <c r="G898" s="61"/>
      <c r="H898" s="61"/>
      <c r="I898" s="61"/>
      <c r="J898" s="61"/>
      <c r="K898" s="61"/>
      <c r="L898" s="61"/>
      <c r="M898" s="61"/>
      <c r="N898" s="61"/>
      <c r="O898" s="61"/>
      <c r="P898" s="61"/>
      <c r="Q898" s="61"/>
      <c r="R898" s="61"/>
      <c r="S898" s="61"/>
      <c r="T898" s="61"/>
      <c r="U898" s="61"/>
      <c r="V898" s="62"/>
    </row>
    <row r="900" spans="1:22" ht="15" x14ac:dyDescent="0.2">
      <c r="A900" s="55"/>
      <c r="B900" s="56"/>
      <c r="C900" s="197" t="s">
        <v>93</v>
      </c>
      <c r="D900" s="197"/>
      <c r="E900" s="418" t="s">
        <v>94</v>
      </c>
      <c r="F900" s="418"/>
      <c r="G900" s="418"/>
      <c r="H900" s="418"/>
      <c r="I900" s="418"/>
      <c r="J900" s="418"/>
      <c r="K900" s="418"/>
      <c r="L900" s="418"/>
      <c r="M900" s="418"/>
      <c r="N900" s="56"/>
      <c r="O900" s="56"/>
      <c r="P900" s="56"/>
      <c r="Q900" s="56"/>
      <c r="R900" s="418" t="s">
        <v>95</v>
      </c>
      <c r="S900" s="418"/>
      <c r="T900" s="418"/>
      <c r="U900" s="418"/>
      <c r="V900" s="419"/>
    </row>
    <row r="901" spans="1:22" x14ac:dyDescent="0.2">
      <c r="A901" s="58"/>
      <c r="B901" s="20"/>
      <c r="C901" s="257"/>
      <c r="D901" s="257"/>
      <c r="E901" s="257"/>
      <c r="F901" s="257"/>
      <c r="G901" s="257"/>
      <c r="H901" s="257"/>
      <c r="I901" s="257"/>
      <c r="J901" s="257"/>
      <c r="K901" s="257"/>
      <c r="L901" s="257"/>
      <c r="M901" s="257"/>
      <c r="N901" s="20"/>
      <c r="O901" s="20"/>
      <c r="P901" s="20"/>
      <c r="Q901" s="20"/>
      <c r="R901" s="257"/>
      <c r="S901" s="257"/>
      <c r="T901" s="257"/>
      <c r="U901" s="257"/>
      <c r="V901" s="258"/>
    </row>
    <row r="902" spans="1:22" x14ac:dyDescent="0.2">
      <c r="A902" s="58"/>
      <c r="B902" s="20"/>
      <c r="C902" s="257"/>
      <c r="D902" s="257"/>
      <c r="E902" s="257"/>
      <c r="F902" s="257"/>
      <c r="G902" s="257"/>
      <c r="H902" s="257"/>
      <c r="I902" s="257"/>
      <c r="J902" s="257"/>
      <c r="K902" s="257"/>
      <c r="L902" s="257"/>
      <c r="M902" s="257"/>
      <c r="N902" s="20"/>
      <c r="O902" s="20"/>
      <c r="P902" s="20"/>
      <c r="Q902" s="20"/>
      <c r="R902" s="257"/>
      <c r="S902" s="257"/>
      <c r="T902" s="257"/>
      <c r="U902" s="257"/>
      <c r="V902" s="258"/>
    </row>
    <row r="903" spans="1:22" x14ac:dyDescent="0.2">
      <c r="A903" s="58"/>
      <c r="B903" s="20"/>
      <c r="C903" s="257"/>
      <c r="D903" s="257"/>
      <c r="E903" s="257"/>
      <c r="F903" s="257"/>
      <c r="G903" s="257"/>
      <c r="H903" s="257"/>
      <c r="I903" s="257"/>
      <c r="J903" s="257"/>
      <c r="K903" s="257"/>
      <c r="L903" s="257"/>
      <c r="M903" s="257"/>
      <c r="N903" s="20"/>
      <c r="O903" s="20"/>
      <c r="P903" s="20"/>
      <c r="Q903" s="20"/>
      <c r="R903" s="257"/>
      <c r="S903" s="257"/>
      <c r="T903" s="257"/>
      <c r="U903" s="257"/>
      <c r="V903" s="258"/>
    </row>
    <row r="904" spans="1:22" x14ac:dyDescent="0.2">
      <c r="A904" s="58"/>
      <c r="B904" s="20"/>
      <c r="C904" s="198"/>
      <c r="D904" s="198"/>
      <c r="E904" s="198"/>
      <c r="F904" s="198"/>
      <c r="G904" s="198"/>
      <c r="H904" s="20"/>
      <c r="I904" s="20"/>
      <c r="J904" s="20"/>
      <c r="K904" s="20"/>
      <c r="L904" s="20"/>
      <c r="M904" s="20"/>
      <c r="N904" s="20"/>
      <c r="O904" s="20"/>
      <c r="P904" s="20"/>
      <c r="Q904" s="20"/>
      <c r="R904" s="20"/>
      <c r="S904" s="20"/>
      <c r="T904" s="20"/>
      <c r="U904" s="20"/>
      <c r="V904" s="59"/>
    </row>
    <row r="905" spans="1:22" ht="12.75" customHeight="1" x14ac:dyDescent="0.2">
      <c r="A905" s="58"/>
      <c r="B905" s="20"/>
      <c r="C905" s="198" t="s">
        <v>166</v>
      </c>
      <c r="D905" s="80"/>
      <c r="E905" s="393" t="s">
        <v>366</v>
      </c>
      <c r="F905" s="393"/>
      <c r="G905" s="393"/>
      <c r="H905" s="393"/>
      <c r="I905" s="393"/>
      <c r="J905" s="393"/>
      <c r="K905" s="393"/>
      <c r="L905" s="393"/>
      <c r="M905" s="393"/>
      <c r="N905" s="20"/>
      <c r="O905" s="20"/>
      <c r="P905" s="20"/>
      <c r="Q905" s="393" t="s">
        <v>366</v>
      </c>
      <c r="R905" s="393"/>
      <c r="S905" s="393"/>
      <c r="T905" s="393"/>
      <c r="U905" s="393"/>
      <c r="V905" s="394"/>
    </row>
    <row r="906" spans="1:22" x14ac:dyDescent="0.2">
      <c r="A906" s="60"/>
      <c r="B906" s="61"/>
      <c r="C906" s="195" t="s">
        <v>167</v>
      </c>
      <c r="D906" s="104"/>
      <c r="E906" s="395" t="s">
        <v>168</v>
      </c>
      <c r="F906" s="395"/>
      <c r="G906" s="395"/>
      <c r="H906" s="395"/>
      <c r="I906" s="395"/>
      <c r="J906" s="395"/>
      <c r="K906" s="395"/>
      <c r="L906" s="395"/>
      <c r="M906" s="395"/>
      <c r="N906" s="61"/>
      <c r="O906" s="61"/>
      <c r="P906" s="61"/>
      <c r="Q906" s="61"/>
      <c r="R906" s="395" t="s">
        <v>170</v>
      </c>
      <c r="S906" s="395"/>
      <c r="T906" s="395"/>
      <c r="U906" s="395"/>
      <c r="V906" s="396"/>
    </row>
    <row r="907" spans="1:22" x14ac:dyDescent="0.2">
      <c r="A907" s="20"/>
      <c r="B907" s="20"/>
      <c r="C907" s="198"/>
      <c r="D907" s="80"/>
      <c r="E907" s="198"/>
      <c r="F907" s="198"/>
      <c r="G907" s="198"/>
      <c r="H907" s="198"/>
      <c r="I907" s="198"/>
      <c r="J907" s="198"/>
      <c r="K907" s="198"/>
      <c r="L907" s="198"/>
      <c r="M907" s="198"/>
      <c r="N907" s="20"/>
      <c r="O907" s="20"/>
      <c r="P907" s="20"/>
      <c r="Q907" s="20"/>
      <c r="R907" s="198"/>
      <c r="S907" s="198"/>
      <c r="T907" s="198"/>
      <c r="U907" s="198"/>
      <c r="V907" s="198"/>
    </row>
    <row r="908" spans="1:22" x14ac:dyDescent="0.2">
      <c r="C908" s="108" t="s">
        <v>97</v>
      </c>
      <c r="D908" s="196"/>
      <c r="E908" s="107"/>
      <c r="F908" s="107"/>
      <c r="G908" s="107"/>
    </row>
    <row r="910" spans="1:22" x14ac:dyDescent="0.2">
      <c r="A910" s="58"/>
      <c r="B910" s="20"/>
      <c r="C910" s="20"/>
      <c r="D910" s="20"/>
      <c r="E910" s="20"/>
      <c r="F910" s="20"/>
      <c r="G910" s="20"/>
      <c r="H910" s="20"/>
      <c r="I910" s="20"/>
      <c r="J910" s="20"/>
      <c r="K910" s="20"/>
      <c r="L910" s="20"/>
      <c r="M910" s="20"/>
      <c r="N910" s="20"/>
      <c r="O910" s="20"/>
      <c r="P910" s="20"/>
      <c r="Q910" s="20"/>
      <c r="R910" s="20"/>
      <c r="S910" s="20"/>
      <c r="T910" s="20"/>
      <c r="U910" s="20"/>
      <c r="V910" s="59"/>
    </row>
    <row r="911" spans="1:22" x14ac:dyDescent="0.2">
      <c r="A911" s="58"/>
      <c r="B911" s="20"/>
      <c r="C911" s="20"/>
      <c r="D911" s="20"/>
      <c r="E911" s="20"/>
      <c r="F911" s="20"/>
      <c r="G911" s="20"/>
      <c r="H911" s="20"/>
      <c r="I911" s="20"/>
      <c r="J911" s="20"/>
      <c r="K911" s="20"/>
      <c r="L911" s="20"/>
      <c r="M911" s="20"/>
      <c r="N911" s="20"/>
      <c r="O911" s="20"/>
      <c r="P911" s="20"/>
      <c r="Q911" s="20"/>
      <c r="R911" s="20"/>
      <c r="S911" s="20"/>
      <c r="T911" s="20"/>
      <c r="U911" s="20"/>
      <c r="V911" s="59"/>
    </row>
    <row r="912" spans="1:22" x14ac:dyDescent="0.2">
      <c r="A912" s="58"/>
      <c r="B912" s="20"/>
      <c r="C912" s="20"/>
      <c r="D912" s="20"/>
      <c r="E912" s="20"/>
      <c r="F912" s="20"/>
      <c r="G912" s="20"/>
      <c r="H912" s="20"/>
      <c r="I912" s="20"/>
      <c r="J912" s="20"/>
      <c r="K912" s="20"/>
      <c r="L912" s="20"/>
      <c r="M912" s="20"/>
      <c r="N912" s="20"/>
      <c r="O912" s="20"/>
      <c r="P912" s="20"/>
      <c r="Q912" s="20"/>
      <c r="R912" s="20"/>
      <c r="S912" s="20"/>
      <c r="T912" s="20"/>
      <c r="U912" s="20"/>
      <c r="V912" s="59"/>
    </row>
    <row r="913" spans="1:22" x14ac:dyDescent="0.2">
      <c r="A913" s="58"/>
      <c r="B913" s="20"/>
      <c r="C913" s="20"/>
      <c r="D913" s="20"/>
      <c r="E913" s="20"/>
      <c r="F913" s="20"/>
      <c r="G913" s="20"/>
      <c r="H913" s="20"/>
      <c r="I913" s="20"/>
      <c r="J913" s="20"/>
      <c r="K913" s="20"/>
      <c r="L913" s="20"/>
      <c r="M913" s="20"/>
      <c r="N913" s="20"/>
      <c r="O913" s="20"/>
      <c r="P913" s="20"/>
      <c r="Q913" s="20"/>
      <c r="R913" s="20"/>
      <c r="S913" s="20"/>
      <c r="T913" s="20"/>
      <c r="U913" s="20"/>
      <c r="V913" s="59"/>
    </row>
    <row r="914" spans="1:22" x14ac:dyDescent="0.2">
      <c r="A914" s="60"/>
      <c r="B914" s="61"/>
      <c r="C914" s="61"/>
      <c r="D914" s="61"/>
      <c r="E914" s="61"/>
      <c r="F914" s="61"/>
      <c r="G914" s="61"/>
      <c r="H914" s="61"/>
      <c r="I914" s="61"/>
      <c r="J914" s="61"/>
      <c r="K914" s="61"/>
      <c r="L914" s="61"/>
      <c r="M914" s="61"/>
      <c r="N914" s="61"/>
      <c r="O914" s="61"/>
      <c r="P914" s="61"/>
      <c r="Q914" s="61"/>
      <c r="R914" s="61"/>
      <c r="S914" s="61"/>
      <c r="T914" s="61"/>
      <c r="U914" s="61"/>
      <c r="V914" s="62"/>
    </row>
    <row r="916" spans="1:22" x14ac:dyDescent="0.2">
      <c r="A916" s="63" t="s">
        <v>54</v>
      </c>
    </row>
    <row r="917" spans="1:22" x14ac:dyDescent="0.2">
      <c r="D917" s="64"/>
    </row>
    <row r="918" spans="1:22" ht="24.75" customHeight="1" x14ac:dyDescent="0.2">
      <c r="A918" s="20"/>
      <c r="D918" s="196"/>
      <c r="E918" s="199"/>
      <c r="F918" s="67"/>
      <c r="G918" s="415" t="s">
        <v>55</v>
      </c>
      <c r="H918" s="415"/>
      <c r="I918" s="415"/>
      <c r="J918" s="415"/>
      <c r="K918" s="415"/>
      <c r="L918" s="415"/>
      <c r="P918" s="199" t="s">
        <v>164</v>
      </c>
      <c r="R918" s="68" t="s">
        <v>56</v>
      </c>
      <c r="S918" s="68"/>
      <c r="T918" s="68"/>
      <c r="U918" s="68"/>
    </row>
    <row r="919" spans="1:22" x14ac:dyDescent="0.2">
      <c r="C919" s="64"/>
      <c r="D919" s="64"/>
    </row>
    <row r="920" spans="1:22" x14ac:dyDescent="0.2">
      <c r="C920" s="63" t="s">
        <v>57</v>
      </c>
      <c r="D920" s="70"/>
    </row>
    <row r="921" spans="1:22" x14ac:dyDescent="0.2">
      <c r="C921" s="70"/>
      <c r="D921" s="70"/>
    </row>
    <row r="922" spans="1:22" ht="15" x14ac:dyDescent="0.2">
      <c r="A922" s="71"/>
      <c r="B922" s="71"/>
      <c r="C922" s="72" t="s">
        <v>58</v>
      </c>
      <c r="D922" s="73"/>
      <c r="E922" s="437" t="s">
        <v>179</v>
      </c>
      <c r="F922" s="438"/>
      <c r="G922" s="438"/>
      <c r="H922" s="438"/>
      <c r="I922" s="438"/>
      <c r="J922" s="438"/>
      <c r="K922" s="438"/>
      <c r="L922" s="438"/>
      <c r="M922" s="438"/>
      <c r="N922" s="438"/>
      <c r="O922" s="438"/>
      <c r="P922" s="438"/>
      <c r="Q922" s="438"/>
      <c r="R922" s="438"/>
      <c r="S922" s="438"/>
      <c r="T922" s="438"/>
      <c r="U922" s="438"/>
      <c r="V922" s="439"/>
    </row>
    <row r="923" spans="1:22" x14ac:dyDescent="0.2">
      <c r="A923" s="71"/>
      <c r="B923" s="71"/>
      <c r="C923" s="71"/>
      <c r="D923" s="71"/>
      <c r="E923" s="71"/>
      <c r="F923" s="71"/>
      <c r="G923" s="71"/>
      <c r="H923" s="71"/>
      <c r="I923" s="71"/>
      <c r="J923" s="71"/>
      <c r="K923" s="71"/>
      <c r="L923" s="71"/>
      <c r="M923" s="71"/>
      <c r="N923" s="71"/>
      <c r="O923" s="71"/>
      <c r="P923" s="71"/>
      <c r="Q923" s="71"/>
      <c r="R923" s="71"/>
      <c r="S923" s="71"/>
      <c r="T923" s="71"/>
      <c r="U923" s="71"/>
      <c r="V923" s="71"/>
    </row>
    <row r="924" spans="1:22" ht="15" x14ac:dyDescent="0.2">
      <c r="A924" s="71"/>
      <c r="B924" s="71"/>
      <c r="C924" s="72" t="s">
        <v>59</v>
      </c>
      <c r="D924" s="73"/>
      <c r="E924" s="437" t="s">
        <v>180</v>
      </c>
      <c r="F924" s="438"/>
      <c r="G924" s="438"/>
      <c r="H924" s="438"/>
      <c r="I924" s="438"/>
      <c r="J924" s="438"/>
      <c r="K924" s="438"/>
      <c r="L924" s="438"/>
      <c r="M924" s="438"/>
      <c r="N924" s="438"/>
      <c r="O924" s="438"/>
      <c r="P924" s="438"/>
      <c r="Q924" s="438"/>
      <c r="R924" s="438"/>
      <c r="S924" s="438"/>
      <c r="T924" s="438"/>
      <c r="U924" s="438"/>
      <c r="V924" s="439"/>
    </row>
    <row r="925" spans="1:22" x14ac:dyDescent="0.2">
      <c r="A925" s="71"/>
      <c r="B925" s="71"/>
      <c r="C925" s="71"/>
      <c r="D925" s="71"/>
      <c r="E925" s="71"/>
      <c r="F925" s="71"/>
      <c r="G925" s="71"/>
      <c r="H925" s="71"/>
      <c r="I925" s="71"/>
      <c r="J925" s="71"/>
      <c r="K925" s="71"/>
      <c r="L925" s="71"/>
      <c r="M925" s="71"/>
      <c r="N925" s="71"/>
      <c r="O925" s="71"/>
      <c r="P925" s="71"/>
      <c r="Q925" s="71"/>
      <c r="R925" s="71"/>
      <c r="S925" s="71"/>
      <c r="T925" s="71"/>
      <c r="U925" s="71"/>
      <c r="V925" s="71"/>
    </row>
    <row r="926" spans="1:22" ht="15" x14ac:dyDescent="0.2">
      <c r="A926" s="71"/>
      <c r="B926" s="71"/>
      <c r="C926" s="72" t="s">
        <v>60</v>
      </c>
      <c r="D926" s="73"/>
      <c r="E926" s="437" t="s">
        <v>181</v>
      </c>
      <c r="F926" s="438"/>
      <c r="G926" s="438"/>
      <c r="H926" s="438"/>
      <c r="I926" s="438"/>
      <c r="J926" s="438"/>
      <c r="K926" s="438"/>
      <c r="L926" s="438"/>
      <c r="M926" s="438"/>
      <c r="N926" s="438"/>
      <c r="O926" s="438"/>
      <c r="P926" s="438"/>
      <c r="Q926" s="438"/>
      <c r="R926" s="438"/>
      <c r="S926" s="438"/>
      <c r="T926" s="438"/>
      <c r="U926" s="438"/>
      <c r="V926" s="439"/>
    </row>
    <row r="927" spans="1:22" x14ac:dyDescent="0.2">
      <c r="A927" s="71"/>
      <c r="B927" s="71"/>
      <c r="C927" s="71"/>
      <c r="D927" s="71"/>
      <c r="E927" s="71"/>
      <c r="F927" s="71"/>
      <c r="G927" s="71"/>
      <c r="H927" s="71"/>
      <c r="I927" s="71"/>
      <c r="J927" s="71"/>
      <c r="K927" s="71"/>
      <c r="L927" s="71"/>
      <c r="M927" s="71"/>
      <c r="N927" s="71"/>
      <c r="O927" s="71"/>
      <c r="P927" s="71"/>
      <c r="Q927" s="71"/>
      <c r="R927" s="71"/>
      <c r="S927" s="71"/>
      <c r="T927" s="71"/>
      <c r="U927" s="71"/>
      <c r="V927" s="71"/>
    </row>
    <row r="928" spans="1:22" ht="15" x14ac:dyDescent="0.2">
      <c r="A928" s="71"/>
      <c r="B928" s="71"/>
      <c r="C928" s="72" t="s">
        <v>61</v>
      </c>
      <c r="D928" s="73"/>
      <c r="E928" s="437" t="s">
        <v>106</v>
      </c>
      <c r="F928" s="438"/>
      <c r="G928" s="438"/>
      <c r="H928" s="438"/>
      <c r="I928" s="438"/>
      <c r="J928" s="438"/>
      <c r="K928" s="438"/>
      <c r="L928" s="438"/>
      <c r="M928" s="438"/>
      <c r="N928" s="438"/>
      <c r="O928" s="438"/>
      <c r="P928" s="438"/>
      <c r="Q928" s="438"/>
      <c r="R928" s="438"/>
      <c r="S928" s="438"/>
      <c r="T928" s="438"/>
      <c r="U928" s="438"/>
      <c r="V928" s="439"/>
    </row>
    <row r="929" spans="1:22" x14ac:dyDescent="0.2">
      <c r="A929" s="71"/>
      <c r="B929" s="71"/>
      <c r="C929" s="74"/>
      <c r="D929" s="73"/>
      <c r="E929" s="194"/>
      <c r="F929" s="194"/>
      <c r="G929" s="194"/>
      <c r="H929" s="75"/>
      <c r="I929" s="75"/>
      <c r="J929" s="75"/>
      <c r="K929" s="75"/>
      <c r="L929" s="75"/>
      <c r="M929" s="75"/>
      <c r="N929" s="75"/>
      <c r="O929" s="75"/>
      <c r="P929" s="75"/>
      <c r="Q929" s="75"/>
      <c r="R929" s="75"/>
      <c r="S929" s="75"/>
      <c r="T929" s="75"/>
      <c r="U929" s="75"/>
      <c r="V929" s="76"/>
    </row>
    <row r="930" spans="1:22" ht="15" x14ac:dyDescent="0.2">
      <c r="A930" s="71"/>
      <c r="B930" s="71"/>
      <c r="C930" s="72" t="s">
        <v>62</v>
      </c>
      <c r="D930" s="71"/>
      <c r="E930" s="440">
        <v>32338</v>
      </c>
      <c r="F930" s="441"/>
      <c r="G930" s="441"/>
      <c r="H930" s="441"/>
      <c r="I930" s="441"/>
      <c r="J930" s="441"/>
      <c r="K930" s="441"/>
      <c r="L930" s="441"/>
      <c r="M930" s="441"/>
      <c r="N930" s="441"/>
      <c r="O930" s="441"/>
      <c r="P930" s="441"/>
      <c r="Q930" s="441"/>
      <c r="R930" s="441"/>
      <c r="S930" s="441"/>
      <c r="T930" s="441"/>
      <c r="U930" s="441"/>
      <c r="V930" s="442"/>
    </row>
    <row r="931" spans="1:22" x14ac:dyDescent="0.2">
      <c r="A931" s="71"/>
      <c r="B931" s="71"/>
      <c r="C931" s="71"/>
      <c r="D931" s="71"/>
      <c r="E931" s="76"/>
      <c r="F931" s="76"/>
      <c r="G931" s="76"/>
      <c r="H931" s="76"/>
      <c r="I931" s="76"/>
      <c r="J931" s="76"/>
      <c r="K931" s="76"/>
      <c r="L931" s="76"/>
      <c r="M931" s="76"/>
      <c r="N931" s="76"/>
      <c r="O931" s="76"/>
      <c r="P931" s="76"/>
      <c r="Q931" s="76"/>
      <c r="R931" s="76"/>
      <c r="S931" s="76"/>
      <c r="T931" s="76"/>
      <c r="U931" s="76"/>
      <c r="V931" s="76"/>
    </row>
    <row r="932" spans="1:22" ht="15" x14ac:dyDescent="0.2">
      <c r="A932" s="71"/>
      <c r="B932" s="71"/>
      <c r="C932" s="72" t="s">
        <v>63</v>
      </c>
      <c r="D932" s="73"/>
      <c r="E932" s="437" t="s">
        <v>165</v>
      </c>
      <c r="F932" s="438"/>
      <c r="G932" s="438"/>
      <c r="H932" s="438"/>
      <c r="I932" s="438"/>
      <c r="J932" s="438"/>
      <c r="K932" s="438"/>
      <c r="L932" s="438"/>
      <c r="M932" s="438"/>
      <c r="N932" s="438"/>
      <c r="O932" s="438"/>
      <c r="P932" s="438"/>
      <c r="Q932" s="438"/>
      <c r="R932" s="438"/>
      <c r="S932" s="438"/>
      <c r="T932" s="438"/>
      <c r="U932" s="438"/>
      <c r="V932" s="439"/>
    </row>
    <row r="933" spans="1:22" x14ac:dyDescent="0.2">
      <c r="A933" s="71"/>
      <c r="B933" s="71"/>
      <c r="C933" s="71"/>
      <c r="D933" s="71"/>
      <c r="E933" s="76"/>
      <c r="F933" s="76"/>
      <c r="G933" s="76"/>
      <c r="H933" s="76"/>
      <c r="I933" s="76"/>
      <c r="J933" s="76"/>
      <c r="K933" s="76"/>
      <c r="L933" s="76"/>
      <c r="M933" s="76"/>
      <c r="N933" s="76"/>
      <c r="O933" s="76"/>
      <c r="P933" s="76"/>
      <c r="Q933" s="76"/>
      <c r="R933" s="76"/>
      <c r="S933" s="76"/>
      <c r="T933" s="76"/>
      <c r="U933" s="76"/>
      <c r="V933" s="76"/>
    </row>
    <row r="934" spans="1:22" ht="15" x14ac:dyDescent="0.2">
      <c r="A934" s="71"/>
      <c r="B934" s="71"/>
      <c r="C934" s="77" t="s">
        <v>64</v>
      </c>
      <c r="D934" s="73"/>
      <c r="E934" s="420" t="s">
        <v>172</v>
      </c>
      <c r="F934" s="421"/>
      <c r="G934" s="421"/>
      <c r="H934" s="421"/>
      <c r="I934" s="421"/>
      <c r="J934" s="421"/>
      <c r="K934" s="421"/>
      <c r="L934" s="421"/>
      <c r="M934" s="421"/>
      <c r="N934" s="421"/>
      <c r="O934" s="421"/>
      <c r="P934" s="421"/>
      <c r="Q934" s="421"/>
      <c r="R934" s="421"/>
      <c r="S934" s="421"/>
      <c r="T934" s="421"/>
      <c r="U934" s="421"/>
      <c r="V934" s="422"/>
    </row>
    <row r="935" spans="1:22" x14ac:dyDescent="0.2">
      <c r="A935" s="71"/>
      <c r="B935" s="71"/>
      <c r="C935" s="78"/>
      <c r="D935" s="73"/>
      <c r="E935" s="76"/>
      <c r="F935" s="76"/>
      <c r="G935" s="76"/>
      <c r="H935" s="76"/>
      <c r="I935" s="76"/>
      <c r="J935" s="76"/>
      <c r="K935" s="76"/>
      <c r="L935" s="76"/>
      <c r="M935" s="76"/>
      <c r="N935" s="76"/>
      <c r="O935" s="76"/>
      <c r="P935" s="76"/>
      <c r="Q935" s="76"/>
      <c r="R935" s="76"/>
      <c r="S935" s="76"/>
      <c r="T935" s="76"/>
      <c r="U935" s="76"/>
      <c r="V935" s="76"/>
    </row>
    <row r="936" spans="1:22" x14ac:dyDescent="0.2">
      <c r="A936" s="161"/>
      <c r="B936" s="161"/>
      <c r="C936" s="189" t="s">
        <v>65</v>
      </c>
      <c r="D936" s="190"/>
      <c r="E936" s="443" t="s">
        <v>171</v>
      </c>
      <c r="F936" s="444"/>
      <c r="G936" s="444"/>
      <c r="H936" s="444"/>
      <c r="I936" s="444"/>
      <c r="J936" s="444"/>
      <c r="K936" s="444"/>
      <c r="L936" s="444"/>
      <c r="M936" s="444"/>
      <c r="N936" s="444"/>
      <c r="O936" s="444"/>
      <c r="P936" s="444"/>
      <c r="Q936" s="444"/>
      <c r="R936" s="444"/>
      <c r="S936" s="444"/>
      <c r="T936" s="444"/>
      <c r="U936" s="444"/>
      <c r="V936" s="445"/>
    </row>
    <row r="937" spans="1:22" x14ac:dyDescent="0.2">
      <c r="C937" s="70"/>
      <c r="D937" s="70"/>
      <c r="E937" s="20"/>
      <c r="F937" s="20"/>
      <c r="G937" s="20"/>
      <c r="H937" s="20"/>
      <c r="I937" s="20"/>
      <c r="J937" s="20"/>
      <c r="K937" s="20"/>
      <c r="L937" s="20"/>
      <c r="M937" s="20"/>
      <c r="N937" s="20"/>
      <c r="O937" s="20"/>
      <c r="P937" s="20"/>
      <c r="Q937" s="20"/>
      <c r="R937" s="20"/>
      <c r="S937" s="20"/>
      <c r="T937" s="20"/>
      <c r="U937" s="20"/>
      <c r="V937" s="20"/>
    </row>
    <row r="938" spans="1:22" x14ac:dyDescent="0.2">
      <c r="C938" s="79" t="s">
        <v>66</v>
      </c>
      <c r="D938" s="80"/>
      <c r="E938" s="420" t="s">
        <v>336</v>
      </c>
      <c r="F938" s="421"/>
      <c r="G938" s="421"/>
      <c r="H938" s="421"/>
      <c r="I938" s="421"/>
      <c r="J938" s="421"/>
      <c r="K938" s="421"/>
      <c r="L938" s="421"/>
      <c r="M938" s="421"/>
      <c r="N938" s="421"/>
      <c r="O938" s="421"/>
      <c r="P938" s="421"/>
      <c r="Q938" s="421"/>
      <c r="R938" s="421"/>
      <c r="S938" s="421"/>
      <c r="T938" s="421"/>
      <c r="U938" s="421"/>
      <c r="V938" s="422"/>
    </row>
    <row r="940" spans="1:22" x14ac:dyDescent="0.2">
      <c r="C940" s="83" t="s">
        <v>67</v>
      </c>
      <c r="D940" s="70"/>
      <c r="E940" s="20"/>
      <c r="F940" s="20"/>
      <c r="G940" s="20"/>
      <c r="H940" s="20"/>
      <c r="I940" s="20"/>
      <c r="J940" s="20"/>
      <c r="K940" s="20"/>
      <c r="L940" s="20"/>
      <c r="M940" s="20"/>
      <c r="N940" s="20"/>
      <c r="O940" s="20"/>
      <c r="P940" s="20"/>
      <c r="Q940" s="20"/>
      <c r="R940" s="20"/>
      <c r="S940" s="20"/>
      <c r="T940" s="20"/>
      <c r="U940" s="20"/>
      <c r="V940" s="20"/>
    </row>
    <row r="941" spans="1:22" x14ac:dyDescent="0.2">
      <c r="E941" s="20"/>
      <c r="F941" s="20"/>
      <c r="G941" s="20"/>
      <c r="H941" s="20"/>
      <c r="I941" s="20"/>
      <c r="J941" s="20"/>
      <c r="K941" s="20"/>
      <c r="L941" s="20"/>
      <c r="M941" s="20"/>
      <c r="N941" s="20"/>
      <c r="O941" s="20"/>
      <c r="P941" s="20"/>
      <c r="Q941" s="20"/>
      <c r="R941" s="20"/>
      <c r="S941" s="20"/>
      <c r="T941" s="20"/>
      <c r="U941" s="20"/>
      <c r="V941" s="20"/>
    </row>
    <row r="942" spans="1:22" ht="15" customHeight="1" x14ac:dyDescent="0.2">
      <c r="C942" s="66" t="s">
        <v>68</v>
      </c>
      <c r="D942" s="80"/>
      <c r="E942" s="412" t="s">
        <v>333</v>
      </c>
      <c r="F942" s="413"/>
      <c r="G942" s="413"/>
      <c r="H942" s="413"/>
      <c r="I942" s="413"/>
      <c r="J942" s="413"/>
      <c r="K942" s="413"/>
      <c r="L942" s="413"/>
      <c r="M942" s="413"/>
      <c r="N942" s="413"/>
      <c r="O942" s="413"/>
      <c r="P942" s="413"/>
      <c r="Q942" s="413"/>
      <c r="R942" s="413"/>
      <c r="S942" s="413"/>
      <c r="T942" s="413"/>
      <c r="U942" s="413"/>
      <c r="V942" s="414"/>
    </row>
    <row r="943" spans="1:22" x14ac:dyDescent="0.2">
      <c r="E943" s="20"/>
      <c r="F943" s="20"/>
      <c r="G943" s="20"/>
      <c r="H943" s="20"/>
      <c r="I943" s="20"/>
      <c r="J943" s="20"/>
      <c r="K943" s="20"/>
      <c r="L943" s="20"/>
      <c r="M943" s="20"/>
      <c r="N943" s="20"/>
      <c r="O943" s="20"/>
      <c r="P943" s="20"/>
      <c r="Q943" s="20"/>
      <c r="R943" s="20"/>
      <c r="S943" s="20"/>
      <c r="T943" s="20"/>
      <c r="U943" s="20"/>
      <c r="V943" s="20"/>
    </row>
    <row r="944" spans="1:22" x14ac:dyDescent="0.2">
      <c r="C944" s="84" t="s">
        <v>69</v>
      </c>
      <c r="D944" s="80"/>
      <c r="E944" s="412" t="s">
        <v>391</v>
      </c>
      <c r="F944" s="413"/>
      <c r="G944" s="413"/>
      <c r="H944" s="413"/>
      <c r="I944" s="413"/>
      <c r="J944" s="413"/>
      <c r="K944" s="413"/>
      <c r="L944" s="413"/>
      <c r="M944" s="413"/>
      <c r="N944" s="413"/>
      <c r="O944" s="413"/>
      <c r="P944" s="413"/>
      <c r="Q944" s="413"/>
      <c r="R944" s="413"/>
      <c r="S944" s="413"/>
      <c r="T944" s="413"/>
      <c r="U944" s="413"/>
      <c r="V944" s="414"/>
    </row>
    <row r="945" spans="3:22" x14ac:dyDescent="0.2">
      <c r="C945" s="85"/>
      <c r="D945" s="80"/>
      <c r="E945" s="20"/>
      <c r="F945" s="20"/>
      <c r="G945" s="20"/>
      <c r="H945" s="20"/>
      <c r="I945" s="20"/>
      <c r="J945" s="20"/>
      <c r="K945" s="20"/>
      <c r="L945" s="20"/>
      <c r="M945" s="20"/>
      <c r="N945" s="20"/>
      <c r="O945" s="20"/>
      <c r="P945" s="20"/>
      <c r="Q945" s="20"/>
      <c r="R945" s="20"/>
      <c r="S945" s="20"/>
      <c r="T945" s="20"/>
      <c r="U945" s="20"/>
      <c r="V945" s="20"/>
    </row>
    <row r="946" spans="3:22" x14ac:dyDescent="0.2">
      <c r="C946" s="63" t="s">
        <v>70</v>
      </c>
      <c r="D946" s="80"/>
      <c r="E946" s="20"/>
      <c r="F946" s="20"/>
      <c r="G946" s="20"/>
      <c r="H946" s="20"/>
      <c r="I946" s="20"/>
      <c r="J946" s="20"/>
      <c r="K946" s="20"/>
      <c r="L946" s="20"/>
      <c r="M946" s="20"/>
      <c r="N946" s="20"/>
      <c r="O946" s="20"/>
      <c r="P946" s="20"/>
      <c r="Q946" s="20"/>
      <c r="R946" s="20"/>
      <c r="S946" s="20"/>
      <c r="T946" s="20"/>
      <c r="U946" s="20"/>
      <c r="V946" s="20"/>
    </row>
    <row r="947" spans="3:22" x14ac:dyDescent="0.2">
      <c r="C947" s="423" t="s">
        <v>71</v>
      </c>
      <c r="D947" s="425" t="s">
        <v>72</v>
      </c>
      <c r="E947" s="426"/>
      <c r="F947" s="427"/>
      <c r="G947" s="431" t="s">
        <v>73</v>
      </c>
      <c r="H947" s="432"/>
      <c r="I947" s="432"/>
      <c r="J947" s="432"/>
      <c r="K947" s="432"/>
      <c r="L947" s="432"/>
      <c r="M947" s="432"/>
      <c r="N947" s="432"/>
      <c r="O947" s="432"/>
      <c r="P947" s="432"/>
      <c r="Q947" s="433"/>
      <c r="R947" s="425" t="s">
        <v>74</v>
      </c>
      <c r="S947" s="427"/>
    </row>
    <row r="948" spans="3:22" x14ac:dyDescent="0.2">
      <c r="C948" s="424"/>
      <c r="D948" s="428"/>
      <c r="E948" s="429"/>
      <c r="F948" s="430"/>
      <c r="G948" s="431">
        <v>2011</v>
      </c>
      <c r="H948" s="432"/>
      <c r="I948" s="432"/>
      <c r="J948" s="432"/>
      <c r="K948" s="433"/>
      <c r="L948" s="434">
        <v>2012</v>
      </c>
      <c r="M948" s="435"/>
      <c r="N948" s="435"/>
      <c r="O948" s="435"/>
      <c r="P948" s="435"/>
      <c r="Q948" s="436"/>
      <c r="R948" s="428"/>
      <c r="S948" s="430"/>
    </row>
    <row r="949" spans="3:22" x14ac:dyDescent="0.2">
      <c r="C949" s="87"/>
      <c r="D949" s="87"/>
      <c r="E949" s="88"/>
      <c r="F949" s="88"/>
      <c r="G949" s="88"/>
      <c r="H949" s="88"/>
      <c r="I949" s="88"/>
      <c r="J949" s="198"/>
      <c r="K949" s="198"/>
      <c r="L949" s="198"/>
      <c r="M949" s="198"/>
      <c r="N949" s="198"/>
      <c r="O949" s="198"/>
    </row>
    <row r="950" spans="3:22" x14ac:dyDescent="0.2">
      <c r="C950" s="191" t="s">
        <v>390</v>
      </c>
      <c r="D950" s="397" t="s">
        <v>334</v>
      </c>
      <c r="E950" s="398"/>
      <c r="F950" s="399"/>
      <c r="G950" s="400">
        <v>0</v>
      </c>
      <c r="H950" s="401"/>
      <c r="I950" s="401"/>
      <c r="J950" s="401"/>
      <c r="K950" s="402"/>
      <c r="L950" s="400">
        <v>0</v>
      </c>
      <c r="M950" s="401"/>
      <c r="N950" s="401"/>
      <c r="O950" s="401"/>
      <c r="P950" s="401"/>
      <c r="Q950" s="402"/>
      <c r="R950" s="403">
        <v>130</v>
      </c>
      <c r="S950" s="405"/>
    </row>
    <row r="951" spans="3:22" x14ac:dyDescent="0.2">
      <c r="C951" s="192"/>
      <c r="D951" s="398"/>
      <c r="E951" s="398"/>
      <c r="F951" s="399"/>
      <c r="G951" s="400"/>
      <c r="H951" s="401"/>
      <c r="I951" s="401"/>
      <c r="J951" s="401"/>
      <c r="K951" s="402"/>
      <c r="L951" s="400"/>
      <c r="M951" s="401"/>
      <c r="N951" s="401"/>
      <c r="O951" s="401"/>
      <c r="P951" s="401"/>
      <c r="Q951" s="402"/>
      <c r="R951" s="397"/>
      <c r="S951" s="399"/>
    </row>
    <row r="952" spans="3:22" ht="12.75" customHeight="1" x14ac:dyDescent="0.2">
      <c r="C952" s="279" t="s">
        <v>345</v>
      </c>
      <c r="D952" s="397" t="s">
        <v>334</v>
      </c>
      <c r="E952" s="398"/>
      <c r="F952" s="399"/>
      <c r="G952" s="400">
        <v>0</v>
      </c>
      <c r="H952" s="401"/>
      <c r="I952" s="401"/>
      <c r="J952" s="401"/>
      <c r="K952" s="402"/>
      <c r="L952" s="400">
        <v>0</v>
      </c>
      <c r="M952" s="401"/>
      <c r="N952" s="401"/>
      <c r="O952" s="401"/>
      <c r="P952" s="401"/>
      <c r="Q952" s="402"/>
      <c r="R952" s="397">
        <v>130</v>
      </c>
      <c r="S952" s="399"/>
    </row>
    <row r="953" spans="3:22" x14ac:dyDescent="0.2">
      <c r="C953" s="193"/>
      <c r="D953" s="398"/>
      <c r="E953" s="398"/>
      <c r="F953" s="399"/>
      <c r="G953" s="400"/>
      <c r="H953" s="401"/>
      <c r="I953" s="401"/>
      <c r="J953" s="401"/>
      <c r="K953" s="402"/>
      <c r="L953" s="400"/>
      <c r="M953" s="401"/>
      <c r="N953" s="401"/>
      <c r="O953" s="401"/>
      <c r="P953" s="401"/>
      <c r="Q953" s="402"/>
      <c r="R953" s="397"/>
      <c r="S953" s="399"/>
    </row>
    <row r="954" spans="3:22" ht="41.25" customHeight="1" x14ac:dyDescent="0.2">
      <c r="C954" s="276" t="s">
        <v>333</v>
      </c>
      <c r="D954" s="397" t="s">
        <v>306</v>
      </c>
      <c r="E954" s="398"/>
      <c r="F954" s="399"/>
      <c r="G954" s="406">
        <v>0</v>
      </c>
      <c r="H954" s="407"/>
      <c r="I954" s="407"/>
      <c r="J954" s="407"/>
      <c r="K954" s="408"/>
      <c r="L954" s="409">
        <v>0</v>
      </c>
      <c r="M954" s="410"/>
      <c r="N954" s="410"/>
      <c r="O954" s="410"/>
      <c r="P954" s="410"/>
      <c r="Q954" s="411"/>
      <c r="R954" s="409">
        <f>R950/R952</f>
        <v>1</v>
      </c>
      <c r="S954" s="411"/>
    </row>
    <row r="955" spans="3:22" x14ac:dyDescent="0.2">
      <c r="C955" s="107"/>
      <c r="E955" s="20"/>
      <c r="F955" s="20"/>
      <c r="G955" s="20"/>
      <c r="H955" s="20"/>
      <c r="I955" s="20"/>
      <c r="J955" s="20"/>
      <c r="K955" s="20"/>
      <c r="L955" s="20"/>
      <c r="M955" s="20"/>
      <c r="N955" s="20"/>
      <c r="O955" s="20"/>
      <c r="P955" s="20"/>
      <c r="Q955" s="20"/>
      <c r="R955" s="20"/>
      <c r="S955" s="20"/>
      <c r="T955" s="20"/>
      <c r="U955" s="20"/>
      <c r="V955" s="20"/>
    </row>
    <row r="956" spans="3:22" ht="15" x14ac:dyDescent="0.2">
      <c r="C956" s="84" t="s">
        <v>75</v>
      </c>
      <c r="D956" s="80"/>
      <c r="E956" s="457" t="s">
        <v>335</v>
      </c>
      <c r="F956" s="458"/>
      <c r="G956" s="458"/>
      <c r="H956" s="458"/>
      <c r="I956" s="458"/>
      <c r="J956" s="458"/>
      <c r="K956" s="458"/>
      <c r="L956" s="458"/>
      <c r="M956" s="458"/>
      <c r="N956" s="458"/>
      <c r="O956" s="458"/>
      <c r="P956" s="458"/>
      <c r="Q956" s="458"/>
      <c r="R956" s="458"/>
      <c r="S956" s="458"/>
      <c r="T956" s="458"/>
      <c r="U956" s="458"/>
      <c r="V956" s="459"/>
    </row>
    <row r="958" spans="3:22" ht="15" x14ac:dyDescent="0.2">
      <c r="C958" s="66" t="s">
        <v>76</v>
      </c>
      <c r="D958" s="80"/>
      <c r="E958" s="200"/>
      <c r="F958" s="20"/>
      <c r="G958" s="196" t="s">
        <v>77</v>
      </c>
      <c r="H958" s="20"/>
      <c r="I958" s="20"/>
      <c r="J958" s="199"/>
      <c r="L958" s="415" t="s">
        <v>78</v>
      </c>
      <c r="M958" s="415"/>
      <c r="N958" s="415"/>
      <c r="P958" s="199"/>
      <c r="Q958" s="80"/>
      <c r="R958" s="68" t="s">
        <v>79</v>
      </c>
      <c r="S958" s="80"/>
      <c r="T958" s="200" t="s">
        <v>164</v>
      </c>
      <c r="V958" s="68" t="s">
        <v>80</v>
      </c>
    </row>
    <row r="959" spans="3:22" x14ac:dyDescent="0.2">
      <c r="C959" s="63"/>
      <c r="D959" s="63"/>
    </row>
    <row r="961" spans="1:22" ht="15" x14ac:dyDescent="0.2">
      <c r="C961" s="66" t="s">
        <v>81</v>
      </c>
      <c r="D961" s="80"/>
      <c r="E961" s="91"/>
      <c r="G961" s="196" t="s">
        <v>82</v>
      </c>
      <c r="J961" s="199"/>
      <c r="L961" s="83" t="s">
        <v>83</v>
      </c>
      <c r="P961" s="199" t="s">
        <v>164</v>
      </c>
      <c r="Q961" s="80"/>
      <c r="R961" s="68" t="s">
        <v>84</v>
      </c>
    </row>
    <row r="962" spans="1:22" x14ac:dyDescent="0.2">
      <c r="C962" s="63"/>
      <c r="D962" s="63"/>
    </row>
    <row r="963" spans="1:22" x14ac:dyDescent="0.2">
      <c r="D963" s="68"/>
      <c r="J963" s="66"/>
      <c r="L963" s="415" t="s">
        <v>85</v>
      </c>
      <c r="M963" s="415"/>
      <c r="N963" s="415"/>
      <c r="P963" s="199"/>
      <c r="Q963" s="80"/>
      <c r="R963" s="68" t="s">
        <v>86</v>
      </c>
      <c r="S963" s="92"/>
      <c r="T963" s="91"/>
      <c r="V963" s="68" t="s">
        <v>87</v>
      </c>
    </row>
    <row r="965" spans="1:22" x14ac:dyDescent="0.2">
      <c r="C965" s="93" t="s">
        <v>88</v>
      </c>
      <c r="D965" s="70"/>
      <c r="E965" s="91"/>
      <c r="G965" s="25" t="s">
        <v>89</v>
      </c>
      <c r="J965" s="200"/>
      <c r="L965" s="25" t="s">
        <v>90</v>
      </c>
      <c r="P965" s="200"/>
      <c r="R965" s="25" t="s">
        <v>91</v>
      </c>
    </row>
    <row r="967" spans="1:22" x14ac:dyDescent="0.2">
      <c r="E967" s="94"/>
      <c r="F967" s="95"/>
      <c r="G967" s="96"/>
      <c r="J967" s="94"/>
      <c r="K967" s="95"/>
      <c r="L967" s="96"/>
      <c r="P967" s="94"/>
      <c r="Q967" s="95"/>
      <c r="R967" s="96"/>
    </row>
    <row r="968" spans="1:22" x14ac:dyDescent="0.2">
      <c r="E968" s="97"/>
      <c r="F968" s="20"/>
      <c r="G968" s="98"/>
      <c r="J968" s="97"/>
      <c r="K968" s="20"/>
      <c r="L968" s="98"/>
      <c r="P968" s="97"/>
      <c r="Q968" s="20"/>
      <c r="R968" s="98"/>
    </row>
    <row r="969" spans="1:22" x14ac:dyDescent="0.2">
      <c r="E969" s="99"/>
      <c r="F969" s="100"/>
      <c r="G969" s="101"/>
      <c r="J969" s="99"/>
      <c r="K969" s="100"/>
      <c r="L969" s="101"/>
      <c r="P969" s="99"/>
      <c r="Q969" s="100"/>
      <c r="R969" s="101"/>
    </row>
    <row r="970" spans="1:22" x14ac:dyDescent="0.2">
      <c r="E970" s="20"/>
      <c r="F970" s="20"/>
      <c r="G970" s="20"/>
      <c r="J970" s="20"/>
      <c r="K970" s="20"/>
      <c r="L970" s="20"/>
      <c r="P970" s="20"/>
      <c r="Q970" s="20"/>
      <c r="R970" s="20"/>
    </row>
    <row r="972" spans="1:22" ht="15" x14ac:dyDescent="0.2">
      <c r="C972" s="102" t="s">
        <v>92</v>
      </c>
      <c r="D972" s="416" t="s">
        <v>307</v>
      </c>
      <c r="E972" s="416"/>
      <c r="F972" s="416"/>
      <c r="G972" s="416"/>
      <c r="H972" s="416"/>
      <c r="I972" s="416"/>
      <c r="J972" s="416"/>
      <c r="K972" s="416"/>
      <c r="L972" s="416"/>
      <c r="M972" s="416"/>
      <c r="N972" s="416"/>
      <c r="O972" s="416"/>
      <c r="P972" s="416"/>
      <c r="Q972" s="416"/>
      <c r="R972" s="416"/>
      <c r="S972" s="416"/>
      <c r="T972" s="416"/>
      <c r="U972" s="416"/>
      <c r="V972" s="417"/>
    </row>
    <row r="973" spans="1:22" x14ac:dyDescent="0.2">
      <c r="C973" s="103"/>
      <c r="D973" s="104"/>
      <c r="E973" s="61"/>
      <c r="F973" s="61"/>
      <c r="G973" s="61"/>
      <c r="H973" s="61"/>
      <c r="I973" s="61"/>
      <c r="J973" s="61"/>
      <c r="K973" s="61"/>
      <c r="L973" s="61"/>
      <c r="M973" s="61"/>
      <c r="N973" s="61"/>
      <c r="O973" s="61"/>
      <c r="P973" s="61"/>
      <c r="Q973" s="61"/>
      <c r="R973" s="61"/>
      <c r="S973" s="61"/>
      <c r="T973" s="61"/>
      <c r="U973" s="61"/>
      <c r="V973" s="62"/>
    </row>
    <row r="974" spans="1:22" ht="26.25" customHeight="1" x14ac:dyDescent="0.2"/>
    <row r="975" spans="1:22" ht="15" x14ac:dyDescent="0.2">
      <c r="A975" s="55"/>
      <c r="B975" s="56"/>
      <c r="C975" s="197" t="s">
        <v>93</v>
      </c>
      <c r="D975" s="197"/>
      <c r="E975" s="418" t="s">
        <v>94</v>
      </c>
      <c r="F975" s="418"/>
      <c r="G975" s="418"/>
      <c r="H975" s="418"/>
      <c r="I975" s="418"/>
      <c r="J975" s="418"/>
      <c r="K975" s="418"/>
      <c r="L975" s="418"/>
      <c r="M975" s="418"/>
      <c r="N975" s="56"/>
      <c r="O975" s="56"/>
      <c r="P975" s="56"/>
      <c r="Q975" s="56"/>
      <c r="R975" s="418" t="s">
        <v>95</v>
      </c>
      <c r="S975" s="418"/>
      <c r="T975" s="418"/>
      <c r="U975" s="418"/>
      <c r="V975" s="419"/>
    </row>
    <row r="976" spans="1:22" x14ac:dyDescent="0.2">
      <c r="A976" s="58"/>
      <c r="B976" s="20"/>
      <c r="C976" s="257"/>
      <c r="D976" s="257"/>
      <c r="E976" s="257"/>
      <c r="F976" s="257"/>
      <c r="G976" s="257"/>
      <c r="H976" s="257"/>
      <c r="I976" s="257"/>
      <c r="J976" s="257"/>
      <c r="K976" s="257"/>
      <c r="L976" s="257"/>
      <c r="M976" s="257"/>
      <c r="N976" s="20"/>
      <c r="O976" s="20"/>
      <c r="P976" s="20"/>
      <c r="Q976" s="20"/>
      <c r="R976" s="257"/>
      <c r="S976" s="257"/>
      <c r="T976" s="257"/>
      <c r="U976" s="257"/>
      <c r="V976" s="258"/>
    </row>
    <row r="977" spans="1:22" x14ac:dyDescent="0.2">
      <c r="A977" s="58"/>
      <c r="B977" s="20"/>
      <c r="C977" s="257"/>
      <c r="D977" s="257"/>
      <c r="E977" s="257"/>
      <c r="F977" s="257"/>
      <c r="G977" s="257"/>
      <c r="H977" s="257"/>
      <c r="I977" s="257"/>
      <c r="J977" s="257"/>
      <c r="K977" s="257"/>
      <c r="L977" s="257"/>
      <c r="M977" s="257"/>
      <c r="N977" s="20"/>
      <c r="O977" s="20"/>
      <c r="P977" s="20"/>
      <c r="Q977" s="20"/>
      <c r="R977" s="257"/>
      <c r="S977" s="257"/>
      <c r="T977" s="257"/>
      <c r="U977" s="257"/>
      <c r="V977" s="258"/>
    </row>
    <row r="978" spans="1:22" x14ac:dyDescent="0.2">
      <c r="A978" s="58"/>
      <c r="B978" s="20"/>
      <c r="C978" s="257"/>
      <c r="D978" s="257"/>
      <c r="E978" s="257"/>
      <c r="F978" s="257"/>
      <c r="G978" s="257"/>
      <c r="H978" s="257"/>
      <c r="I978" s="257"/>
      <c r="J978" s="257"/>
      <c r="K978" s="257"/>
      <c r="L978" s="257"/>
      <c r="M978" s="257"/>
      <c r="N978" s="20"/>
      <c r="O978" s="20"/>
      <c r="P978" s="20"/>
      <c r="Q978" s="20"/>
      <c r="R978" s="257"/>
      <c r="S978" s="257"/>
      <c r="T978" s="257"/>
      <c r="U978" s="257"/>
      <c r="V978" s="258"/>
    </row>
    <row r="979" spans="1:22" x14ac:dyDescent="0.2">
      <c r="A979" s="58"/>
      <c r="B979" s="20"/>
      <c r="C979" s="257"/>
      <c r="D979" s="257"/>
      <c r="E979" s="257"/>
      <c r="F979" s="257"/>
      <c r="G979" s="257"/>
      <c r="H979" s="257"/>
      <c r="I979" s="257"/>
      <c r="J979" s="257"/>
      <c r="K979" s="257"/>
      <c r="L979" s="257"/>
      <c r="M979" s="257"/>
      <c r="N979" s="20"/>
      <c r="O979" s="20"/>
      <c r="P979" s="20"/>
      <c r="Q979" s="20"/>
      <c r="R979" s="257"/>
      <c r="S979" s="257"/>
      <c r="T979" s="257"/>
      <c r="U979" s="257"/>
      <c r="V979" s="258"/>
    </row>
    <row r="980" spans="1:22" x14ac:dyDescent="0.2">
      <c r="A980" s="58"/>
      <c r="B980" s="20"/>
      <c r="C980" s="198"/>
      <c r="D980" s="198"/>
      <c r="E980" s="198"/>
      <c r="F980" s="198"/>
      <c r="G980" s="198"/>
      <c r="H980" s="20"/>
      <c r="I980" s="20"/>
      <c r="J980" s="20"/>
      <c r="K980" s="20"/>
      <c r="L980" s="20"/>
      <c r="M980" s="20"/>
      <c r="N980" s="20"/>
      <c r="O980" s="20"/>
      <c r="P980" s="20"/>
      <c r="Q980" s="20"/>
      <c r="R980" s="20"/>
      <c r="S980" s="20"/>
      <c r="T980" s="20"/>
      <c r="U980" s="20"/>
      <c r="V980" s="59"/>
    </row>
    <row r="981" spans="1:22" ht="12.75" customHeight="1" x14ac:dyDescent="0.2">
      <c r="A981" s="58"/>
      <c r="B981" s="20"/>
      <c r="C981" s="198" t="s">
        <v>166</v>
      </c>
      <c r="D981" s="80"/>
      <c r="E981" s="393" t="s">
        <v>366</v>
      </c>
      <c r="F981" s="393"/>
      <c r="G981" s="393"/>
      <c r="H981" s="393"/>
      <c r="I981" s="393"/>
      <c r="J981" s="393"/>
      <c r="K981" s="393"/>
      <c r="L981" s="393"/>
      <c r="M981" s="393"/>
      <c r="N981" s="20"/>
      <c r="O981" s="20"/>
      <c r="P981" s="20"/>
      <c r="Q981" s="393" t="s">
        <v>366</v>
      </c>
      <c r="R981" s="393"/>
      <c r="S981" s="393"/>
      <c r="T981" s="393"/>
      <c r="U981" s="393"/>
      <c r="V981" s="394"/>
    </row>
    <row r="982" spans="1:22" x14ac:dyDescent="0.2">
      <c r="A982" s="60"/>
      <c r="B982" s="61"/>
      <c r="C982" s="195" t="s">
        <v>167</v>
      </c>
      <c r="D982" s="104"/>
      <c r="E982" s="395" t="s">
        <v>168</v>
      </c>
      <c r="F982" s="395"/>
      <c r="G982" s="395"/>
      <c r="H982" s="395"/>
      <c r="I982" s="395"/>
      <c r="J982" s="395"/>
      <c r="K982" s="395"/>
      <c r="L982" s="395"/>
      <c r="M982" s="395"/>
      <c r="N982" s="61"/>
      <c r="O982" s="61"/>
      <c r="P982" s="61"/>
      <c r="Q982" s="61"/>
      <c r="R982" s="395" t="s">
        <v>170</v>
      </c>
      <c r="S982" s="395"/>
      <c r="T982" s="395"/>
      <c r="U982" s="395"/>
      <c r="V982" s="396"/>
    </row>
    <row r="983" spans="1:22" x14ac:dyDescent="0.2">
      <c r="A983" s="20"/>
      <c r="B983" s="20"/>
      <c r="C983" s="198"/>
      <c r="D983" s="80"/>
      <c r="E983" s="198"/>
      <c r="F983" s="198"/>
      <c r="G983" s="198"/>
      <c r="H983" s="198"/>
      <c r="I983" s="198"/>
      <c r="J983" s="198"/>
      <c r="K983" s="198"/>
      <c r="L983" s="198"/>
      <c r="M983" s="198"/>
      <c r="N983" s="20"/>
      <c r="O983" s="20"/>
      <c r="P983" s="20"/>
      <c r="Q983" s="20"/>
      <c r="R983" s="198"/>
      <c r="S983" s="198"/>
      <c r="T983" s="198"/>
      <c r="U983" s="198"/>
      <c r="V983" s="198"/>
    </row>
    <row r="984" spans="1:22" x14ac:dyDescent="0.2">
      <c r="C984" s="108" t="s">
        <v>97</v>
      </c>
      <c r="D984" s="196"/>
      <c r="E984" s="107"/>
      <c r="F984" s="107"/>
      <c r="G984" s="107"/>
    </row>
    <row r="988" spans="1:22" x14ac:dyDescent="0.2">
      <c r="A988" s="58"/>
      <c r="B988" s="20"/>
      <c r="C988" s="20"/>
      <c r="D988" s="20"/>
      <c r="E988" s="20"/>
      <c r="F988" s="20"/>
      <c r="G988" s="20"/>
      <c r="H988" s="20"/>
      <c r="I988" s="20"/>
      <c r="J988" s="20"/>
      <c r="K988" s="20"/>
      <c r="L988" s="20"/>
      <c r="M988" s="20"/>
      <c r="N988" s="20"/>
      <c r="O988" s="20"/>
      <c r="P988" s="20"/>
      <c r="Q988" s="20"/>
      <c r="R988" s="20"/>
      <c r="S988" s="20"/>
      <c r="T988" s="20"/>
      <c r="U988" s="20"/>
      <c r="V988" s="59"/>
    </row>
    <row r="989" spans="1:22" x14ac:dyDescent="0.2">
      <c r="A989" s="58"/>
      <c r="B989" s="20"/>
      <c r="C989" s="20"/>
      <c r="D989" s="20"/>
      <c r="E989" s="20"/>
      <c r="F989" s="20"/>
      <c r="G989" s="20"/>
      <c r="H989" s="20"/>
      <c r="I989" s="20"/>
      <c r="J989" s="20"/>
      <c r="K989" s="20"/>
      <c r="L989" s="20"/>
      <c r="M989" s="20"/>
      <c r="N989" s="20"/>
      <c r="O989" s="20"/>
      <c r="P989" s="20"/>
      <c r="Q989" s="20"/>
      <c r="R989" s="20"/>
      <c r="S989" s="20"/>
      <c r="T989" s="20"/>
      <c r="U989" s="20"/>
      <c r="V989" s="59"/>
    </row>
    <row r="990" spans="1:22" x14ac:dyDescent="0.2">
      <c r="A990" s="58"/>
      <c r="B990" s="20"/>
      <c r="C990" s="20"/>
      <c r="D990" s="20"/>
      <c r="E990" s="20"/>
      <c r="F990" s="20"/>
      <c r="G990" s="20"/>
      <c r="H990" s="20"/>
      <c r="I990" s="20"/>
      <c r="J990" s="20"/>
      <c r="K990" s="20"/>
      <c r="L990" s="20"/>
      <c r="M990" s="20"/>
      <c r="N990" s="20"/>
      <c r="O990" s="20"/>
      <c r="P990" s="20"/>
      <c r="Q990" s="20"/>
      <c r="R990" s="20"/>
      <c r="S990" s="20"/>
      <c r="T990" s="20"/>
      <c r="U990" s="20"/>
      <c r="V990" s="59"/>
    </row>
    <row r="991" spans="1:22" x14ac:dyDescent="0.2">
      <c r="A991" s="58"/>
      <c r="B991" s="20"/>
      <c r="C991" s="20"/>
      <c r="D991" s="20"/>
      <c r="E991" s="20"/>
      <c r="F991" s="20"/>
      <c r="G991" s="20"/>
      <c r="H991" s="20"/>
      <c r="I991" s="20"/>
      <c r="J991" s="20"/>
      <c r="K991" s="20"/>
      <c r="L991" s="20"/>
      <c r="M991" s="20"/>
      <c r="N991" s="20"/>
      <c r="O991" s="20"/>
      <c r="P991" s="20"/>
      <c r="Q991" s="20"/>
      <c r="R991" s="20"/>
      <c r="S991" s="20"/>
      <c r="T991" s="20"/>
      <c r="U991" s="20"/>
      <c r="V991" s="59"/>
    </row>
    <row r="992" spans="1:22" x14ac:dyDescent="0.2">
      <c r="A992" s="60"/>
      <c r="B992" s="61"/>
      <c r="C992" s="61"/>
      <c r="D992" s="61"/>
      <c r="E992" s="61"/>
      <c r="F992" s="61"/>
      <c r="G992" s="61"/>
      <c r="H992" s="61"/>
      <c r="I992" s="61"/>
      <c r="J992" s="61"/>
      <c r="K992" s="61"/>
      <c r="L992" s="61"/>
      <c r="M992" s="61"/>
      <c r="N992" s="61"/>
      <c r="O992" s="61"/>
      <c r="P992" s="61"/>
      <c r="Q992" s="61"/>
      <c r="R992" s="61"/>
      <c r="S992" s="61"/>
      <c r="T992" s="61"/>
      <c r="U992" s="61"/>
      <c r="V992" s="62"/>
    </row>
    <row r="994" spans="1:22" x14ac:dyDescent="0.2">
      <c r="A994" s="63" t="s">
        <v>54</v>
      </c>
    </row>
    <row r="995" spans="1:22" x14ac:dyDescent="0.2">
      <c r="D995" s="64"/>
    </row>
    <row r="996" spans="1:22" ht="30.75" customHeight="1" x14ac:dyDescent="0.2">
      <c r="A996" s="20"/>
      <c r="D996" s="196"/>
      <c r="E996" s="199"/>
      <c r="F996" s="67"/>
      <c r="G996" s="415" t="s">
        <v>55</v>
      </c>
      <c r="H996" s="415"/>
      <c r="I996" s="415"/>
      <c r="J996" s="415"/>
      <c r="K996" s="415"/>
      <c r="L996" s="415"/>
      <c r="P996" s="199" t="s">
        <v>164</v>
      </c>
      <c r="R996" s="68" t="s">
        <v>56</v>
      </c>
      <c r="S996" s="68"/>
      <c r="T996" s="68"/>
      <c r="U996" s="68"/>
    </row>
    <row r="997" spans="1:22" x14ac:dyDescent="0.2">
      <c r="C997" s="64"/>
      <c r="D997" s="64"/>
    </row>
    <row r="998" spans="1:22" x14ac:dyDescent="0.2">
      <c r="C998" s="63" t="s">
        <v>57</v>
      </c>
      <c r="D998" s="70"/>
    </row>
    <row r="999" spans="1:22" x14ac:dyDescent="0.2">
      <c r="C999" s="70"/>
      <c r="D999" s="70"/>
    </row>
    <row r="1000" spans="1:22" ht="15" x14ac:dyDescent="0.2">
      <c r="A1000" s="71"/>
      <c r="B1000" s="71"/>
      <c r="C1000" s="72" t="s">
        <v>58</v>
      </c>
      <c r="D1000" s="73"/>
      <c r="E1000" s="437" t="s">
        <v>179</v>
      </c>
      <c r="F1000" s="438"/>
      <c r="G1000" s="438"/>
      <c r="H1000" s="438"/>
      <c r="I1000" s="438"/>
      <c r="J1000" s="438"/>
      <c r="K1000" s="438"/>
      <c r="L1000" s="438"/>
      <c r="M1000" s="438"/>
      <c r="N1000" s="438"/>
      <c r="O1000" s="438"/>
      <c r="P1000" s="438"/>
      <c r="Q1000" s="438"/>
      <c r="R1000" s="438"/>
      <c r="S1000" s="438"/>
      <c r="T1000" s="438"/>
      <c r="U1000" s="438"/>
      <c r="V1000" s="439"/>
    </row>
    <row r="1001" spans="1:22" x14ac:dyDescent="0.2">
      <c r="A1001" s="71"/>
      <c r="B1001" s="71"/>
      <c r="C1001" s="71"/>
      <c r="D1001" s="71"/>
      <c r="E1001" s="71"/>
      <c r="F1001" s="71"/>
      <c r="G1001" s="71"/>
      <c r="H1001" s="71"/>
      <c r="I1001" s="71"/>
      <c r="J1001" s="71"/>
      <c r="K1001" s="71"/>
      <c r="L1001" s="71"/>
      <c r="M1001" s="71"/>
      <c r="N1001" s="71"/>
      <c r="O1001" s="71"/>
      <c r="P1001" s="71"/>
      <c r="Q1001" s="71"/>
      <c r="R1001" s="71"/>
      <c r="S1001" s="71"/>
      <c r="T1001" s="71"/>
      <c r="U1001" s="71"/>
      <c r="V1001" s="71"/>
    </row>
    <row r="1002" spans="1:22" ht="15" x14ac:dyDescent="0.2">
      <c r="A1002" s="71"/>
      <c r="B1002" s="71"/>
      <c r="C1002" s="72" t="s">
        <v>59</v>
      </c>
      <c r="D1002" s="73"/>
      <c r="E1002" s="437" t="s">
        <v>180</v>
      </c>
      <c r="F1002" s="438"/>
      <c r="G1002" s="438"/>
      <c r="H1002" s="438"/>
      <c r="I1002" s="438"/>
      <c r="J1002" s="438"/>
      <c r="K1002" s="438"/>
      <c r="L1002" s="438"/>
      <c r="M1002" s="438"/>
      <c r="N1002" s="438"/>
      <c r="O1002" s="438"/>
      <c r="P1002" s="438"/>
      <c r="Q1002" s="438"/>
      <c r="R1002" s="438"/>
      <c r="S1002" s="438"/>
      <c r="T1002" s="438"/>
      <c r="U1002" s="438"/>
      <c r="V1002" s="439"/>
    </row>
    <row r="1003" spans="1:22" x14ac:dyDescent="0.2">
      <c r="A1003" s="71"/>
      <c r="B1003" s="71"/>
      <c r="C1003" s="71"/>
      <c r="D1003" s="71"/>
      <c r="E1003" s="71"/>
      <c r="F1003" s="71"/>
      <c r="G1003" s="71"/>
      <c r="H1003" s="71"/>
      <c r="I1003" s="71"/>
      <c r="J1003" s="71"/>
      <c r="K1003" s="71"/>
      <c r="L1003" s="71"/>
      <c r="M1003" s="71"/>
      <c r="N1003" s="71"/>
      <c r="O1003" s="71"/>
      <c r="P1003" s="71"/>
      <c r="Q1003" s="71"/>
      <c r="R1003" s="71"/>
      <c r="S1003" s="71"/>
      <c r="T1003" s="71"/>
      <c r="U1003" s="71"/>
      <c r="V1003" s="71"/>
    </row>
    <row r="1004" spans="1:22" ht="15" x14ac:dyDescent="0.2">
      <c r="A1004" s="71"/>
      <c r="B1004" s="71"/>
      <c r="C1004" s="72" t="s">
        <v>60</v>
      </c>
      <c r="D1004" s="73"/>
      <c r="E1004" s="437" t="s">
        <v>181</v>
      </c>
      <c r="F1004" s="438"/>
      <c r="G1004" s="438"/>
      <c r="H1004" s="438"/>
      <c r="I1004" s="438"/>
      <c r="J1004" s="438"/>
      <c r="K1004" s="438"/>
      <c r="L1004" s="438"/>
      <c r="M1004" s="438"/>
      <c r="N1004" s="438"/>
      <c r="O1004" s="438"/>
      <c r="P1004" s="438"/>
      <c r="Q1004" s="438"/>
      <c r="R1004" s="438"/>
      <c r="S1004" s="438"/>
      <c r="T1004" s="438"/>
      <c r="U1004" s="438"/>
      <c r="V1004" s="439"/>
    </row>
    <row r="1005" spans="1:22" x14ac:dyDescent="0.2">
      <c r="A1005" s="71"/>
      <c r="B1005" s="71"/>
      <c r="C1005" s="71"/>
      <c r="D1005" s="71"/>
      <c r="E1005" s="71"/>
      <c r="F1005" s="71"/>
      <c r="G1005" s="71"/>
      <c r="H1005" s="71"/>
      <c r="I1005" s="71"/>
      <c r="J1005" s="71"/>
      <c r="K1005" s="71"/>
      <c r="L1005" s="71"/>
      <c r="M1005" s="71"/>
      <c r="N1005" s="71"/>
      <c r="O1005" s="71"/>
      <c r="P1005" s="71"/>
      <c r="Q1005" s="71"/>
      <c r="R1005" s="71"/>
      <c r="S1005" s="71"/>
      <c r="T1005" s="71"/>
      <c r="U1005" s="71"/>
      <c r="V1005" s="71"/>
    </row>
    <row r="1006" spans="1:22" ht="15" x14ac:dyDescent="0.2">
      <c r="A1006" s="71"/>
      <c r="B1006" s="71"/>
      <c r="C1006" s="72" t="s">
        <v>61</v>
      </c>
      <c r="D1006" s="73"/>
      <c r="E1006" s="437" t="s">
        <v>106</v>
      </c>
      <c r="F1006" s="438"/>
      <c r="G1006" s="438"/>
      <c r="H1006" s="438"/>
      <c r="I1006" s="438"/>
      <c r="J1006" s="438"/>
      <c r="K1006" s="438"/>
      <c r="L1006" s="438"/>
      <c r="M1006" s="438"/>
      <c r="N1006" s="438"/>
      <c r="O1006" s="438"/>
      <c r="P1006" s="438"/>
      <c r="Q1006" s="438"/>
      <c r="R1006" s="438"/>
      <c r="S1006" s="438"/>
      <c r="T1006" s="438"/>
      <c r="U1006" s="438"/>
      <c r="V1006" s="439"/>
    </row>
    <row r="1007" spans="1:22" x14ac:dyDescent="0.2">
      <c r="A1007" s="71"/>
      <c r="B1007" s="71"/>
      <c r="C1007" s="74"/>
      <c r="D1007" s="73"/>
      <c r="E1007" s="194"/>
      <c r="F1007" s="194"/>
      <c r="G1007" s="194"/>
      <c r="H1007" s="75"/>
      <c r="I1007" s="75"/>
      <c r="J1007" s="75"/>
      <c r="K1007" s="75"/>
      <c r="L1007" s="75"/>
      <c r="M1007" s="75"/>
      <c r="N1007" s="75"/>
      <c r="O1007" s="75"/>
      <c r="P1007" s="75"/>
      <c r="Q1007" s="75"/>
      <c r="R1007" s="75"/>
      <c r="S1007" s="75"/>
      <c r="T1007" s="75"/>
      <c r="U1007" s="75"/>
      <c r="V1007" s="76"/>
    </row>
    <row r="1008" spans="1:22" ht="15" x14ac:dyDescent="0.2">
      <c r="A1008" s="71"/>
      <c r="B1008" s="71"/>
      <c r="C1008" s="72" t="s">
        <v>62</v>
      </c>
      <c r="D1008" s="71"/>
      <c r="E1008" s="440">
        <v>32338</v>
      </c>
      <c r="F1008" s="441"/>
      <c r="G1008" s="441"/>
      <c r="H1008" s="441"/>
      <c r="I1008" s="441"/>
      <c r="J1008" s="441"/>
      <c r="K1008" s="441"/>
      <c r="L1008" s="441"/>
      <c r="M1008" s="441"/>
      <c r="N1008" s="441"/>
      <c r="O1008" s="441"/>
      <c r="P1008" s="441"/>
      <c r="Q1008" s="441"/>
      <c r="R1008" s="441"/>
      <c r="S1008" s="441"/>
      <c r="T1008" s="441"/>
      <c r="U1008" s="441"/>
      <c r="V1008" s="442"/>
    </row>
    <row r="1009" spans="1:22" x14ac:dyDescent="0.2">
      <c r="A1009" s="71"/>
      <c r="B1009" s="71"/>
      <c r="C1009" s="71"/>
      <c r="D1009" s="71"/>
      <c r="E1009" s="76"/>
      <c r="F1009" s="76"/>
      <c r="G1009" s="76"/>
      <c r="H1009" s="76"/>
      <c r="I1009" s="76"/>
      <c r="J1009" s="76"/>
      <c r="K1009" s="76"/>
      <c r="L1009" s="76"/>
      <c r="M1009" s="76"/>
      <c r="N1009" s="76"/>
      <c r="O1009" s="76"/>
      <c r="P1009" s="76"/>
      <c r="Q1009" s="76"/>
      <c r="R1009" s="76"/>
      <c r="S1009" s="76"/>
      <c r="T1009" s="76"/>
      <c r="U1009" s="76"/>
      <c r="V1009" s="76"/>
    </row>
    <row r="1010" spans="1:22" ht="15" x14ac:dyDescent="0.2">
      <c r="A1010" s="71"/>
      <c r="B1010" s="71"/>
      <c r="C1010" s="72" t="s">
        <v>63</v>
      </c>
      <c r="D1010" s="73"/>
      <c r="E1010" s="437" t="s">
        <v>165</v>
      </c>
      <c r="F1010" s="438"/>
      <c r="G1010" s="438"/>
      <c r="H1010" s="438"/>
      <c r="I1010" s="438"/>
      <c r="J1010" s="438"/>
      <c r="K1010" s="438"/>
      <c r="L1010" s="438"/>
      <c r="M1010" s="438"/>
      <c r="N1010" s="438"/>
      <c r="O1010" s="438"/>
      <c r="P1010" s="438"/>
      <c r="Q1010" s="438"/>
      <c r="R1010" s="438"/>
      <c r="S1010" s="438"/>
      <c r="T1010" s="438"/>
      <c r="U1010" s="438"/>
      <c r="V1010" s="439"/>
    </row>
    <row r="1011" spans="1:22" x14ac:dyDescent="0.2">
      <c r="A1011" s="71"/>
      <c r="B1011" s="71"/>
      <c r="C1011" s="71"/>
      <c r="D1011" s="71"/>
      <c r="E1011" s="76"/>
      <c r="F1011" s="76"/>
      <c r="G1011" s="76"/>
      <c r="H1011" s="76"/>
      <c r="I1011" s="76"/>
      <c r="J1011" s="76"/>
      <c r="K1011" s="76"/>
      <c r="L1011" s="76"/>
      <c r="M1011" s="76"/>
      <c r="N1011" s="76"/>
      <c r="O1011" s="76"/>
      <c r="P1011" s="76"/>
      <c r="Q1011" s="76"/>
      <c r="R1011" s="76"/>
      <c r="S1011" s="76"/>
      <c r="T1011" s="76"/>
      <c r="U1011" s="76"/>
      <c r="V1011" s="76"/>
    </row>
    <row r="1012" spans="1:22" ht="15" x14ac:dyDescent="0.2">
      <c r="A1012" s="71"/>
      <c r="B1012" s="71"/>
      <c r="C1012" s="77" t="s">
        <v>64</v>
      </c>
      <c r="D1012" s="73"/>
      <c r="E1012" s="420" t="s">
        <v>172</v>
      </c>
      <c r="F1012" s="421"/>
      <c r="G1012" s="421"/>
      <c r="H1012" s="421"/>
      <c r="I1012" s="421"/>
      <c r="J1012" s="421"/>
      <c r="K1012" s="421"/>
      <c r="L1012" s="421"/>
      <c r="M1012" s="421"/>
      <c r="N1012" s="421"/>
      <c r="O1012" s="421"/>
      <c r="P1012" s="421"/>
      <c r="Q1012" s="421"/>
      <c r="R1012" s="421"/>
      <c r="S1012" s="421"/>
      <c r="T1012" s="421"/>
      <c r="U1012" s="421"/>
      <c r="V1012" s="422"/>
    </row>
    <row r="1013" spans="1:22" x14ac:dyDescent="0.2">
      <c r="A1013" s="71"/>
      <c r="B1013" s="71"/>
      <c r="C1013" s="78"/>
      <c r="D1013" s="73"/>
      <c r="E1013" s="76"/>
      <c r="F1013" s="76"/>
      <c r="G1013" s="76"/>
      <c r="H1013" s="76"/>
      <c r="I1013" s="76"/>
      <c r="J1013" s="76"/>
      <c r="K1013" s="76"/>
      <c r="L1013" s="76"/>
      <c r="M1013" s="76"/>
      <c r="N1013" s="76"/>
      <c r="O1013" s="76"/>
      <c r="P1013" s="76"/>
      <c r="Q1013" s="76"/>
      <c r="R1013" s="76"/>
      <c r="S1013" s="76"/>
      <c r="T1013" s="76"/>
      <c r="U1013" s="76"/>
      <c r="V1013" s="76"/>
    </row>
    <row r="1014" spans="1:22" x14ac:dyDescent="0.2">
      <c r="A1014" s="161"/>
      <c r="B1014" s="161"/>
      <c r="C1014" s="189" t="s">
        <v>65</v>
      </c>
      <c r="D1014" s="190"/>
      <c r="E1014" s="443" t="s">
        <v>171</v>
      </c>
      <c r="F1014" s="444"/>
      <c r="G1014" s="444"/>
      <c r="H1014" s="444"/>
      <c r="I1014" s="444"/>
      <c r="J1014" s="444"/>
      <c r="K1014" s="444"/>
      <c r="L1014" s="444"/>
      <c r="M1014" s="444"/>
      <c r="N1014" s="444"/>
      <c r="O1014" s="444"/>
      <c r="P1014" s="444"/>
      <c r="Q1014" s="444"/>
      <c r="R1014" s="444"/>
      <c r="S1014" s="444"/>
      <c r="T1014" s="444"/>
      <c r="U1014" s="444"/>
      <c r="V1014" s="445"/>
    </row>
    <row r="1015" spans="1:22" x14ac:dyDescent="0.2">
      <c r="C1015" s="70"/>
      <c r="D1015" s="70"/>
      <c r="E1015" s="20"/>
      <c r="F1015" s="20"/>
      <c r="G1015" s="20"/>
      <c r="H1015" s="20"/>
      <c r="I1015" s="20"/>
      <c r="J1015" s="20"/>
      <c r="K1015" s="20"/>
      <c r="L1015" s="20"/>
      <c r="M1015" s="20"/>
      <c r="N1015" s="20"/>
      <c r="O1015" s="20"/>
      <c r="P1015" s="20"/>
      <c r="Q1015" s="20"/>
      <c r="R1015" s="20"/>
      <c r="S1015" s="20"/>
      <c r="T1015" s="20"/>
      <c r="U1015" s="20"/>
      <c r="V1015" s="20"/>
    </row>
    <row r="1016" spans="1:22" ht="27.75" customHeight="1" x14ac:dyDescent="0.2">
      <c r="C1016" s="79" t="s">
        <v>66</v>
      </c>
      <c r="D1016" s="80"/>
      <c r="E1016" s="412" t="s">
        <v>340</v>
      </c>
      <c r="F1016" s="413"/>
      <c r="G1016" s="413"/>
      <c r="H1016" s="413"/>
      <c r="I1016" s="413"/>
      <c r="J1016" s="413"/>
      <c r="K1016" s="413"/>
      <c r="L1016" s="413"/>
      <c r="M1016" s="413"/>
      <c r="N1016" s="413"/>
      <c r="O1016" s="413"/>
      <c r="P1016" s="413"/>
      <c r="Q1016" s="413"/>
      <c r="R1016" s="413"/>
      <c r="S1016" s="413"/>
      <c r="T1016" s="413"/>
      <c r="U1016" s="413"/>
      <c r="V1016" s="414"/>
    </row>
    <row r="1017" spans="1:22" x14ac:dyDescent="0.2">
      <c r="C1017" s="71"/>
    </row>
    <row r="1018" spans="1:22" x14ac:dyDescent="0.2">
      <c r="C1018" s="83" t="s">
        <v>67</v>
      </c>
      <c r="D1018" s="70"/>
      <c r="E1018" s="20"/>
      <c r="F1018" s="20"/>
      <c r="G1018" s="20"/>
      <c r="H1018" s="20"/>
      <c r="I1018" s="20"/>
      <c r="J1018" s="20"/>
      <c r="K1018" s="20"/>
      <c r="L1018" s="20"/>
      <c r="M1018" s="20"/>
      <c r="N1018" s="20"/>
      <c r="O1018" s="20"/>
      <c r="P1018" s="20"/>
      <c r="Q1018" s="20"/>
      <c r="R1018" s="20"/>
      <c r="S1018" s="20"/>
      <c r="T1018" s="20"/>
      <c r="U1018" s="20"/>
      <c r="V1018" s="20"/>
    </row>
    <row r="1019" spans="1:22" x14ac:dyDescent="0.2">
      <c r="E1019" s="20"/>
      <c r="F1019" s="20"/>
      <c r="G1019" s="20"/>
      <c r="H1019" s="20"/>
      <c r="I1019" s="20"/>
      <c r="J1019" s="20"/>
      <c r="K1019" s="20"/>
      <c r="L1019" s="20"/>
      <c r="M1019" s="20"/>
      <c r="N1019" s="20"/>
      <c r="O1019" s="20"/>
      <c r="P1019" s="20"/>
      <c r="Q1019" s="20"/>
      <c r="R1019" s="20"/>
      <c r="S1019" s="20"/>
      <c r="T1019" s="20"/>
      <c r="U1019" s="20"/>
      <c r="V1019" s="20"/>
    </row>
    <row r="1020" spans="1:22" ht="15" customHeight="1" x14ac:dyDescent="0.2">
      <c r="C1020" s="66" t="s">
        <v>68</v>
      </c>
      <c r="D1020" s="80"/>
      <c r="E1020" s="412" t="s">
        <v>201</v>
      </c>
      <c r="F1020" s="413"/>
      <c r="G1020" s="413"/>
      <c r="H1020" s="413"/>
      <c r="I1020" s="413"/>
      <c r="J1020" s="413"/>
      <c r="K1020" s="413"/>
      <c r="L1020" s="413"/>
      <c r="M1020" s="413"/>
      <c r="N1020" s="413"/>
      <c r="O1020" s="413"/>
      <c r="P1020" s="413"/>
      <c r="Q1020" s="413"/>
      <c r="R1020" s="413"/>
      <c r="S1020" s="413"/>
      <c r="T1020" s="413"/>
      <c r="U1020" s="413"/>
      <c r="V1020" s="414"/>
    </row>
    <row r="1021" spans="1:22" x14ac:dyDescent="0.2">
      <c r="E1021" s="20"/>
      <c r="F1021" s="20"/>
      <c r="G1021" s="20"/>
      <c r="H1021" s="20"/>
      <c r="I1021" s="20"/>
      <c r="J1021" s="20"/>
      <c r="K1021" s="20"/>
      <c r="L1021" s="20"/>
      <c r="M1021" s="20"/>
      <c r="N1021" s="20"/>
      <c r="O1021" s="20"/>
      <c r="P1021" s="20"/>
      <c r="Q1021" s="20"/>
      <c r="R1021" s="20"/>
      <c r="S1021" s="20"/>
      <c r="T1021" s="20"/>
      <c r="U1021" s="20"/>
      <c r="V1021" s="20"/>
    </row>
    <row r="1022" spans="1:22" x14ac:dyDescent="0.2">
      <c r="C1022" s="84" t="s">
        <v>69</v>
      </c>
      <c r="D1022" s="80"/>
      <c r="E1022" s="412" t="s">
        <v>337</v>
      </c>
      <c r="F1022" s="413"/>
      <c r="G1022" s="413"/>
      <c r="H1022" s="413"/>
      <c r="I1022" s="413"/>
      <c r="J1022" s="413"/>
      <c r="K1022" s="413"/>
      <c r="L1022" s="413"/>
      <c r="M1022" s="413"/>
      <c r="N1022" s="413"/>
      <c r="O1022" s="413"/>
      <c r="P1022" s="413"/>
      <c r="Q1022" s="413"/>
      <c r="R1022" s="413"/>
      <c r="S1022" s="413"/>
      <c r="T1022" s="413"/>
      <c r="U1022" s="413"/>
      <c r="V1022" s="414"/>
    </row>
    <row r="1023" spans="1:22" x14ac:dyDescent="0.2">
      <c r="C1023" s="85"/>
      <c r="D1023" s="80"/>
      <c r="E1023" s="20"/>
      <c r="F1023" s="20"/>
      <c r="G1023" s="20"/>
      <c r="H1023" s="20"/>
      <c r="I1023" s="20"/>
      <c r="J1023" s="20"/>
      <c r="K1023" s="20"/>
      <c r="L1023" s="20"/>
      <c r="M1023" s="20"/>
      <c r="N1023" s="20"/>
      <c r="O1023" s="20"/>
      <c r="P1023" s="20"/>
      <c r="Q1023" s="20"/>
      <c r="R1023" s="20"/>
      <c r="S1023" s="20"/>
      <c r="T1023" s="20"/>
      <c r="U1023" s="20"/>
      <c r="V1023" s="20"/>
    </row>
    <row r="1024" spans="1:22" x14ac:dyDescent="0.2">
      <c r="C1024" s="63" t="s">
        <v>70</v>
      </c>
      <c r="D1024" s="80"/>
      <c r="E1024" s="20"/>
      <c r="F1024" s="20"/>
      <c r="G1024" s="20"/>
      <c r="H1024" s="20"/>
      <c r="I1024" s="20"/>
      <c r="J1024" s="20"/>
      <c r="K1024" s="20"/>
      <c r="L1024" s="20"/>
      <c r="M1024" s="20"/>
      <c r="N1024" s="20"/>
      <c r="O1024" s="20"/>
      <c r="P1024" s="20"/>
      <c r="Q1024" s="20"/>
      <c r="R1024" s="20"/>
      <c r="S1024" s="20"/>
      <c r="T1024" s="20"/>
      <c r="U1024" s="20"/>
      <c r="V1024" s="20"/>
    </row>
    <row r="1025" spans="3:22" x14ac:dyDescent="0.2">
      <c r="C1025" s="423" t="s">
        <v>71</v>
      </c>
      <c r="D1025" s="425" t="s">
        <v>72</v>
      </c>
      <c r="E1025" s="426"/>
      <c r="F1025" s="427"/>
      <c r="G1025" s="431" t="s">
        <v>73</v>
      </c>
      <c r="H1025" s="432"/>
      <c r="I1025" s="432"/>
      <c r="J1025" s="432"/>
      <c r="K1025" s="432"/>
      <c r="L1025" s="432"/>
      <c r="M1025" s="432"/>
      <c r="N1025" s="432"/>
      <c r="O1025" s="432"/>
      <c r="P1025" s="432"/>
      <c r="Q1025" s="433"/>
      <c r="R1025" s="425" t="s">
        <v>74</v>
      </c>
      <c r="S1025" s="427"/>
    </row>
    <row r="1026" spans="3:22" x14ac:dyDescent="0.2">
      <c r="C1026" s="424"/>
      <c r="D1026" s="428"/>
      <c r="E1026" s="429"/>
      <c r="F1026" s="430"/>
      <c r="G1026" s="431">
        <v>2011</v>
      </c>
      <c r="H1026" s="432"/>
      <c r="I1026" s="432"/>
      <c r="J1026" s="432"/>
      <c r="K1026" s="433"/>
      <c r="L1026" s="434">
        <v>2012</v>
      </c>
      <c r="M1026" s="435"/>
      <c r="N1026" s="435"/>
      <c r="O1026" s="435"/>
      <c r="P1026" s="435"/>
      <c r="Q1026" s="436"/>
      <c r="R1026" s="428"/>
      <c r="S1026" s="430"/>
    </row>
    <row r="1027" spans="3:22" x14ac:dyDescent="0.2">
      <c r="C1027" s="87"/>
      <c r="D1027" s="87"/>
      <c r="E1027" s="88"/>
      <c r="F1027" s="88"/>
      <c r="G1027" s="88"/>
      <c r="H1027" s="88"/>
      <c r="I1027" s="88"/>
      <c r="J1027" s="198"/>
      <c r="K1027" s="198"/>
      <c r="L1027" s="198"/>
      <c r="M1027" s="198"/>
      <c r="N1027" s="198"/>
      <c r="O1027" s="198"/>
    </row>
    <row r="1028" spans="3:22" x14ac:dyDescent="0.2">
      <c r="C1028" s="191" t="s">
        <v>203</v>
      </c>
      <c r="D1028" s="397" t="s">
        <v>147</v>
      </c>
      <c r="E1028" s="398"/>
      <c r="F1028" s="399"/>
      <c r="G1028" s="403">
        <v>0</v>
      </c>
      <c r="H1028" s="404"/>
      <c r="I1028" s="404"/>
      <c r="J1028" s="404"/>
      <c r="K1028" s="405"/>
      <c r="L1028" s="403">
        <v>5</v>
      </c>
      <c r="M1028" s="404"/>
      <c r="N1028" s="404"/>
      <c r="O1028" s="404"/>
      <c r="P1028" s="404"/>
      <c r="Q1028" s="405"/>
      <c r="R1028" s="403">
        <v>3</v>
      </c>
      <c r="S1028" s="405"/>
    </row>
    <row r="1029" spans="3:22" x14ac:dyDescent="0.2">
      <c r="C1029" s="192"/>
      <c r="D1029" s="398"/>
      <c r="E1029" s="398"/>
      <c r="F1029" s="399"/>
      <c r="G1029" s="403"/>
      <c r="H1029" s="404"/>
      <c r="I1029" s="404"/>
      <c r="J1029" s="404"/>
      <c r="K1029" s="405"/>
      <c r="L1029" s="403"/>
      <c r="M1029" s="404"/>
      <c r="N1029" s="404"/>
      <c r="O1029" s="404"/>
      <c r="P1029" s="404"/>
      <c r="Q1029" s="405"/>
      <c r="R1029" s="397"/>
      <c r="S1029" s="399"/>
    </row>
    <row r="1030" spans="3:22" ht="12.75" customHeight="1" x14ac:dyDescent="0.2">
      <c r="C1030" s="191" t="s">
        <v>202</v>
      </c>
      <c r="D1030" s="397" t="s">
        <v>147</v>
      </c>
      <c r="E1030" s="398"/>
      <c r="F1030" s="399"/>
      <c r="G1030" s="403">
        <v>0</v>
      </c>
      <c r="H1030" s="404"/>
      <c r="I1030" s="404"/>
      <c r="J1030" s="404"/>
      <c r="K1030" s="405"/>
      <c r="L1030" s="403">
        <v>5</v>
      </c>
      <c r="M1030" s="404"/>
      <c r="N1030" s="404"/>
      <c r="O1030" s="404"/>
      <c r="P1030" s="404"/>
      <c r="Q1030" s="405"/>
      <c r="R1030" s="397">
        <v>3</v>
      </c>
      <c r="S1030" s="399"/>
    </row>
    <row r="1031" spans="3:22" x14ac:dyDescent="0.2">
      <c r="C1031" s="281"/>
      <c r="D1031" s="398"/>
      <c r="E1031" s="398"/>
      <c r="F1031" s="399"/>
      <c r="G1031" s="400"/>
      <c r="H1031" s="401"/>
      <c r="I1031" s="401"/>
      <c r="J1031" s="401"/>
      <c r="K1031" s="402"/>
      <c r="L1031" s="400"/>
      <c r="M1031" s="401"/>
      <c r="N1031" s="401"/>
      <c r="O1031" s="401"/>
      <c r="P1031" s="401"/>
      <c r="Q1031" s="402"/>
      <c r="R1031" s="397"/>
      <c r="S1031" s="399"/>
    </row>
    <row r="1032" spans="3:22" ht="26.25" customHeight="1" x14ac:dyDescent="0.2">
      <c r="C1032" s="191" t="s">
        <v>201</v>
      </c>
      <c r="D1032" s="397" t="s">
        <v>306</v>
      </c>
      <c r="E1032" s="398"/>
      <c r="F1032" s="399"/>
      <c r="G1032" s="406">
        <v>0</v>
      </c>
      <c r="H1032" s="407"/>
      <c r="I1032" s="407"/>
      <c r="J1032" s="407"/>
      <c r="K1032" s="408"/>
      <c r="L1032" s="409">
        <v>1</v>
      </c>
      <c r="M1032" s="410"/>
      <c r="N1032" s="410"/>
      <c r="O1032" s="410"/>
      <c r="P1032" s="410"/>
      <c r="Q1032" s="411"/>
      <c r="R1032" s="409">
        <f>R1028/R1030</f>
        <v>1</v>
      </c>
      <c r="S1032" s="411"/>
    </row>
    <row r="1033" spans="3:22" x14ac:dyDescent="0.2">
      <c r="C1033" s="107"/>
      <c r="E1033" s="20"/>
      <c r="F1033" s="20"/>
      <c r="G1033" s="20"/>
      <c r="H1033" s="20"/>
      <c r="I1033" s="20"/>
      <c r="J1033" s="20"/>
      <c r="K1033" s="20"/>
      <c r="L1033" s="20"/>
      <c r="M1033" s="20"/>
      <c r="N1033" s="20"/>
      <c r="O1033" s="20"/>
      <c r="P1033" s="20"/>
      <c r="Q1033" s="20"/>
      <c r="R1033" s="20"/>
      <c r="S1033" s="20"/>
      <c r="T1033" s="20"/>
      <c r="U1033" s="20"/>
      <c r="V1033" s="20"/>
    </row>
    <row r="1034" spans="3:22" ht="15" x14ac:dyDescent="0.2">
      <c r="C1034" s="84" t="s">
        <v>75</v>
      </c>
      <c r="D1034" s="80"/>
      <c r="E1034" s="457" t="s">
        <v>204</v>
      </c>
      <c r="F1034" s="458"/>
      <c r="G1034" s="458"/>
      <c r="H1034" s="458"/>
      <c r="I1034" s="458"/>
      <c r="J1034" s="458"/>
      <c r="K1034" s="458"/>
      <c r="L1034" s="458"/>
      <c r="M1034" s="458"/>
      <c r="N1034" s="458"/>
      <c r="O1034" s="458"/>
      <c r="P1034" s="458"/>
      <c r="Q1034" s="458"/>
      <c r="R1034" s="458"/>
      <c r="S1034" s="458"/>
      <c r="T1034" s="458"/>
      <c r="U1034" s="458"/>
      <c r="V1034" s="459"/>
    </row>
    <row r="1036" spans="3:22" ht="15" x14ac:dyDescent="0.2">
      <c r="C1036" s="66" t="s">
        <v>76</v>
      </c>
      <c r="D1036" s="80"/>
      <c r="E1036" s="200" t="s">
        <v>164</v>
      </c>
      <c r="F1036" s="20"/>
      <c r="G1036" s="196" t="s">
        <v>77</v>
      </c>
      <c r="H1036" s="20"/>
      <c r="I1036" s="20"/>
      <c r="J1036" s="199"/>
      <c r="L1036" s="415" t="s">
        <v>78</v>
      </c>
      <c r="M1036" s="415"/>
      <c r="N1036" s="415"/>
      <c r="P1036" s="199"/>
      <c r="Q1036" s="80"/>
      <c r="R1036" s="68" t="s">
        <v>79</v>
      </c>
      <c r="S1036" s="80"/>
      <c r="T1036" s="200"/>
      <c r="V1036" s="68" t="s">
        <v>80</v>
      </c>
    </row>
    <row r="1037" spans="3:22" x14ac:dyDescent="0.2">
      <c r="C1037" s="63"/>
      <c r="D1037" s="63"/>
    </row>
    <row r="1039" spans="3:22" ht="15" x14ac:dyDescent="0.2">
      <c r="C1039" s="66" t="s">
        <v>81</v>
      </c>
      <c r="D1039" s="80"/>
      <c r="E1039" s="91"/>
      <c r="G1039" s="196" t="s">
        <v>82</v>
      </c>
      <c r="J1039" s="199"/>
      <c r="L1039" s="83" t="s">
        <v>83</v>
      </c>
      <c r="P1039" s="199" t="s">
        <v>164</v>
      </c>
      <c r="Q1039" s="80"/>
      <c r="R1039" s="68" t="s">
        <v>84</v>
      </c>
    </row>
    <row r="1040" spans="3:22" x14ac:dyDescent="0.2">
      <c r="C1040" s="63"/>
      <c r="D1040" s="63"/>
    </row>
    <row r="1041" spans="1:22" x14ac:dyDescent="0.2">
      <c r="D1041" s="68"/>
      <c r="J1041" s="66"/>
      <c r="L1041" s="415" t="s">
        <v>85</v>
      </c>
      <c r="M1041" s="415"/>
      <c r="N1041" s="415"/>
      <c r="P1041" s="199"/>
      <c r="Q1041" s="80"/>
      <c r="R1041" s="68" t="s">
        <v>86</v>
      </c>
      <c r="S1041" s="92"/>
      <c r="T1041" s="91"/>
      <c r="V1041" s="68" t="s">
        <v>87</v>
      </c>
    </row>
    <row r="1043" spans="1:22" x14ac:dyDescent="0.2">
      <c r="C1043" s="93" t="s">
        <v>88</v>
      </c>
      <c r="D1043" s="70"/>
      <c r="E1043" s="91"/>
      <c r="G1043" s="25" t="s">
        <v>89</v>
      </c>
      <c r="J1043" s="200"/>
      <c r="L1043" s="25" t="s">
        <v>90</v>
      </c>
      <c r="P1043" s="200"/>
      <c r="R1043" s="25" t="s">
        <v>91</v>
      </c>
    </row>
    <row r="1045" spans="1:22" x14ac:dyDescent="0.2">
      <c r="E1045" s="94"/>
      <c r="F1045" s="95"/>
      <c r="G1045" s="96"/>
      <c r="J1045" s="94"/>
      <c r="K1045" s="95"/>
      <c r="L1045" s="96"/>
      <c r="P1045" s="94"/>
      <c r="Q1045" s="95"/>
      <c r="R1045" s="96"/>
    </row>
    <row r="1046" spans="1:22" x14ac:dyDescent="0.2">
      <c r="E1046" s="97"/>
      <c r="F1046" s="20"/>
      <c r="G1046" s="98"/>
      <c r="J1046" s="97"/>
      <c r="K1046" s="20"/>
      <c r="L1046" s="98"/>
      <c r="P1046" s="97"/>
      <c r="Q1046" s="20"/>
      <c r="R1046" s="98"/>
    </row>
    <row r="1047" spans="1:22" x14ac:dyDescent="0.2">
      <c r="E1047" s="99"/>
      <c r="F1047" s="100"/>
      <c r="G1047" s="101"/>
      <c r="J1047" s="99"/>
      <c r="K1047" s="100"/>
      <c r="L1047" s="101"/>
      <c r="P1047" s="99"/>
      <c r="Q1047" s="100"/>
      <c r="R1047" s="101"/>
    </row>
    <row r="1048" spans="1:22" ht="25.5" customHeight="1" x14ac:dyDescent="0.2"/>
    <row r="1049" spans="1:22" ht="15" x14ac:dyDescent="0.2">
      <c r="C1049" s="102" t="s">
        <v>92</v>
      </c>
      <c r="D1049" s="416" t="s">
        <v>341</v>
      </c>
      <c r="E1049" s="416"/>
      <c r="F1049" s="416"/>
      <c r="G1049" s="416"/>
      <c r="H1049" s="416"/>
      <c r="I1049" s="416"/>
      <c r="J1049" s="416"/>
      <c r="K1049" s="416"/>
      <c r="L1049" s="416"/>
      <c r="M1049" s="416"/>
      <c r="N1049" s="416"/>
      <c r="O1049" s="416"/>
      <c r="P1049" s="416"/>
      <c r="Q1049" s="416"/>
      <c r="R1049" s="416"/>
      <c r="S1049" s="416"/>
      <c r="T1049" s="416"/>
      <c r="U1049" s="416"/>
      <c r="V1049" s="417"/>
    </row>
    <row r="1050" spans="1:22" x14ac:dyDescent="0.2">
      <c r="C1050" s="103"/>
      <c r="D1050" s="104"/>
      <c r="E1050" s="61"/>
      <c r="F1050" s="61"/>
      <c r="G1050" s="61"/>
      <c r="H1050" s="61"/>
      <c r="I1050" s="61"/>
      <c r="J1050" s="61"/>
      <c r="K1050" s="61"/>
      <c r="L1050" s="61"/>
      <c r="M1050" s="61"/>
      <c r="N1050" s="61"/>
      <c r="O1050" s="61"/>
      <c r="P1050" s="61"/>
      <c r="Q1050" s="61"/>
      <c r="R1050" s="61"/>
      <c r="S1050" s="61"/>
      <c r="T1050" s="61"/>
      <c r="U1050" s="61"/>
      <c r="V1050" s="62"/>
    </row>
    <row r="1051" spans="1:22" ht="24.75" customHeight="1" x14ac:dyDescent="0.2"/>
    <row r="1052" spans="1:22" ht="15" x14ac:dyDescent="0.2">
      <c r="A1052" s="55"/>
      <c r="B1052" s="56"/>
      <c r="C1052" s="197" t="s">
        <v>93</v>
      </c>
      <c r="D1052" s="197"/>
      <c r="E1052" s="418" t="s">
        <v>94</v>
      </c>
      <c r="F1052" s="418"/>
      <c r="G1052" s="418"/>
      <c r="H1052" s="418"/>
      <c r="I1052" s="418"/>
      <c r="J1052" s="418"/>
      <c r="K1052" s="418"/>
      <c r="L1052" s="418"/>
      <c r="M1052" s="418"/>
      <c r="N1052" s="56"/>
      <c r="O1052" s="56"/>
      <c r="P1052" s="56"/>
      <c r="Q1052" s="56"/>
      <c r="R1052" s="418" t="s">
        <v>95</v>
      </c>
      <c r="S1052" s="418"/>
      <c r="T1052" s="418"/>
      <c r="U1052" s="418"/>
      <c r="V1052" s="419"/>
    </row>
    <row r="1053" spans="1:22" x14ac:dyDescent="0.2">
      <c r="A1053" s="58"/>
      <c r="B1053" s="20"/>
      <c r="C1053" s="257"/>
      <c r="D1053" s="257"/>
      <c r="E1053" s="257"/>
      <c r="F1053" s="257"/>
      <c r="G1053" s="257"/>
      <c r="H1053" s="257"/>
      <c r="I1053" s="257"/>
      <c r="J1053" s="257"/>
      <c r="K1053" s="257"/>
      <c r="L1053" s="257"/>
      <c r="M1053" s="257"/>
      <c r="N1053" s="20"/>
      <c r="O1053" s="20"/>
      <c r="P1053" s="20"/>
      <c r="Q1053" s="20"/>
      <c r="R1053" s="257"/>
      <c r="S1053" s="257"/>
      <c r="T1053" s="257"/>
      <c r="U1053" s="257"/>
      <c r="V1053" s="258"/>
    </row>
    <row r="1054" spans="1:22" x14ac:dyDescent="0.2">
      <c r="A1054" s="58"/>
      <c r="B1054" s="20"/>
      <c r="C1054" s="257"/>
      <c r="D1054" s="257"/>
      <c r="E1054" s="257"/>
      <c r="F1054" s="257"/>
      <c r="G1054" s="257"/>
      <c r="H1054" s="257"/>
      <c r="I1054" s="257"/>
      <c r="J1054" s="257"/>
      <c r="K1054" s="257"/>
      <c r="L1054" s="257"/>
      <c r="M1054" s="257"/>
      <c r="N1054" s="20"/>
      <c r="O1054" s="20"/>
      <c r="P1054" s="20"/>
      <c r="Q1054" s="20"/>
      <c r="R1054" s="257"/>
      <c r="S1054" s="257"/>
      <c r="T1054" s="257"/>
      <c r="U1054" s="257"/>
      <c r="V1054" s="258"/>
    </row>
    <row r="1055" spans="1:22" x14ac:dyDescent="0.2">
      <c r="A1055" s="58"/>
      <c r="B1055" s="20"/>
      <c r="C1055" s="257"/>
      <c r="D1055" s="257"/>
      <c r="E1055" s="257"/>
      <c r="F1055" s="257"/>
      <c r="G1055" s="257"/>
      <c r="H1055" s="257"/>
      <c r="I1055" s="257"/>
      <c r="J1055" s="257"/>
      <c r="K1055" s="257"/>
      <c r="L1055" s="257"/>
      <c r="M1055" s="257"/>
      <c r="N1055" s="20"/>
      <c r="O1055" s="20"/>
      <c r="P1055" s="20"/>
      <c r="Q1055" s="20"/>
      <c r="R1055" s="257"/>
      <c r="S1055" s="257"/>
      <c r="T1055" s="257"/>
      <c r="U1055" s="257"/>
      <c r="V1055" s="258"/>
    </row>
    <row r="1056" spans="1:22" x14ac:dyDescent="0.2">
      <c r="A1056" s="58"/>
      <c r="B1056" s="20"/>
      <c r="C1056" s="257"/>
      <c r="D1056" s="257"/>
      <c r="E1056" s="257"/>
      <c r="F1056" s="257"/>
      <c r="G1056" s="257"/>
      <c r="H1056" s="257"/>
      <c r="I1056" s="257"/>
      <c r="J1056" s="257"/>
      <c r="K1056" s="257"/>
      <c r="L1056" s="257"/>
      <c r="M1056" s="257"/>
      <c r="N1056" s="20"/>
      <c r="O1056" s="20"/>
      <c r="P1056" s="20"/>
      <c r="Q1056" s="20"/>
      <c r="R1056" s="257"/>
      <c r="S1056" s="257"/>
      <c r="T1056" s="257"/>
      <c r="U1056" s="257"/>
      <c r="V1056" s="258"/>
    </row>
    <row r="1057" spans="1:22" x14ac:dyDescent="0.2">
      <c r="A1057" s="58"/>
      <c r="B1057" s="20"/>
      <c r="C1057" s="198"/>
      <c r="D1057" s="198"/>
      <c r="E1057" s="198"/>
      <c r="F1057" s="198"/>
      <c r="G1057" s="198"/>
      <c r="H1057" s="20"/>
      <c r="I1057" s="20"/>
      <c r="J1057" s="20"/>
      <c r="K1057" s="20"/>
      <c r="L1057" s="20"/>
      <c r="M1057" s="20"/>
      <c r="N1057" s="20"/>
      <c r="O1057" s="20"/>
      <c r="P1057" s="20"/>
      <c r="Q1057" s="20"/>
      <c r="R1057" s="20"/>
      <c r="S1057" s="20"/>
      <c r="T1057" s="20"/>
      <c r="U1057" s="20"/>
      <c r="V1057" s="59"/>
    </row>
    <row r="1058" spans="1:22" ht="12.75" customHeight="1" x14ac:dyDescent="0.2">
      <c r="A1058" s="58"/>
      <c r="B1058" s="20"/>
      <c r="C1058" s="198" t="s">
        <v>166</v>
      </c>
      <c r="D1058" s="80"/>
      <c r="E1058" s="393" t="s">
        <v>366</v>
      </c>
      <c r="F1058" s="393"/>
      <c r="G1058" s="393"/>
      <c r="H1058" s="393"/>
      <c r="I1058" s="393"/>
      <c r="J1058" s="393"/>
      <c r="K1058" s="393"/>
      <c r="L1058" s="393"/>
      <c r="M1058" s="393"/>
      <c r="N1058" s="20"/>
      <c r="O1058" s="20"/>
      <c r="P1058" s="20"/>
      <c r="Q1058" s="393" t="s">
        <v>366</v>
      </c>
      <c r="R1058" s="393"/>
      <c r="S1058" s="393"/>
      <c r="T1058" s="393"/>
      <c r="U1058" s="393"/>
      <c r="V1058" s="394"/>
    </row>
    <row r="1059" spans="1:22" x14ac:dyDescent="0.2">
      <c r="A1059" s="60"/>
      <c r="B1059" s="61"/>
      <c r="C1059" s="195" t="s">
        <v>167</v>
      </c>
      <c r="D1059" s="104"/>
      <c r="E1059" s="395" t="s">
        <v>168</v>
      </c>
      <c r="F1059" s="395"/>
      <c r="G1059" s="395"/>
      <c r="H1059" s="395"/>
      <c r="I1059" s="395"/>
      <c r="J1059" s="395"/>
      <c r="K1059" s="395"/>
      <c r="L1059" s="395"/>
      <c r="M1059" s="395"/>
      <c r="N1059" s="61"/>
      <c r="O1059" s="61"/>
      <c r="P1059" s="61"/>
      <c r="Q1059" s="61"/>
      <c r="R1059" s="395" t="s">
        <v>170</v>
      </c>
      <c r="S1059" s="395"/>
      <c r="T1059" s="395"/>
      <c r="U1059" s="395"/>
      <c r="V1059" s="396"/>
    </row>
    <row r="1060" spans="1:22" x14ac:dyDescent="0.2">
      <c r="A1060" s="20"/>
      <c r="B1060" s="20"/>
      <c r="C1060" s="198"/>
      <c r="D1060" s="80"/>
      <c r="E1060" s="198"/>
      <c r="F1060" s="198"/>
      <c r="G1060" s="198"/>
      <c r="H1060" s="198"/>
      <c r="I1060" s="198"/>
      <c r="J1060" s="198"/>
      <c r="K1060" s="198"/>
      <c r="L1060" s="198"/>
      <c r="M1060" s="198"/>
      <c r="N1060" s="20"/>
      <c r="O1060" s="20"/>
      <c r="P1060" s="20"/>
      <c r="Q1060" s="20"/>
      <c r="R1060" s="198"/>
      <c r="S1060" s="198"/>
      <c r="T1060" s="198"/>
      <c r="U1060" s="198"/>
      <c r="V1060" s="198"/>
    </row>
    <row r="1061" spans="1:22" x14ac:dyDescent="0.2">
      <c r="C1061" s="108" t="s">
        <v>97</v>
      </c>
      <c r="D1061" s="196"/>
      <c r="E1061" s="107"/>
      <c r="F1061" s="107"/>
      <c r="G1061" s="107"/>
    </row>
    <row r="1064" spans="1:22" x14ac:dyDescent="0.2">
      <c r="A1064" s="58"/>
      <c r="B1064" s="20"/>
      <c r="C1064" s="20"/>
      <c r="D1064" s="20"/>
      <c r="E1064" s="20"/>
      <c r="F1064" s="20"/>
      <c r="G1064" s="20"/>
      <c r="H1064" s="20"/>
      <c r="I1064" s="20"/>
      <c r="J1064" s="20"/>
      <c r="K1064" s="20"/>
      <c r="L1064" s="20"/>
      <c r="M1064" s="20"/>
      <c r="N1064" s="20"/>
      <c r="O1064" s="20"/>
      <c r="P1064" s="20"/>
      <c r="Q1064" s="20"/>
      <c r="R1064" s="20"/>
      <c r="S1064" s="20"/>
      <c r="T1064" s="20"/>
      <c r="U1064" s="20"/>
      <c r="V1064" s="59"/>
    </row>
    <row r="1065" spans="1:22" x14ac:dyDescent="0.2">
      <c r="A1065" s="58"/>
      <c r="B1065" s="20"/>
      <c r="C1065" s="20"/>
      <c r="D1065" s="20"/>
      <c r="E1065" s="20"/>
      <c r="F1065" s="20"/>
      <c r="G1065" s="20"/>
      <c r="H1065" s="20"/>
      <c r="I1065" s="20"/>
      <c r="J1065" s="20"/>
      <c r="K1065" s="20"/>
      <c r="L1065" s="20"/>
      <c r="M1065" s="20"/>
      <c r="N1065" s="20"/>
      <c r="O1065" s="20"/>
      <c r="P1065" s="20"/>
      <c r="Q1065" s="20"/>
      <c r="R1065" s="20"/>
      <c r="S1065" s="20"/>
      <c r="T1065" s="20"/>
      <c r="U1065" s="20"/>
      <c r="V1065" s="59"/>
    </row>
    <row r="1066" spans="1:22" x14ac:dyDescent="0.2">
      <c r="A1066" s="58"/>
      <c r="B1066" s="20"/>
      <c r="C1066" s="20"/>
      <c r="D1066" s="20"/>
      <c r="E1066" s="20"/>
      <c r="F1066" s="20"/>
      <c r="G1066" s="20"/>
      <c r="H1066" s="20"/>
      <c r="I1066" s="20"/>
      <c r="J1066" s="20"/>
      <c r="K1066" s="20"/>
      <c r="L1066" s="20"/>
      <c r="M1066" s="20"/>
      <c r="N1066" s="20"/>
      <c r="O1066" s="20"/>
      <c r="P1066" s="20"/>
      <c r="Q1066" s="20"/>
      <c r="R1066" s="20"/>
      <c r="S1066" s="20"/>
      <c r="T1066" s="20"/>
      <c r="U1066" s="20"/>
      <c r="V1066" s="59"/>
    </row>
    <row r="1067" spans="1:22" x14ac:dyDescent="0.2">
      <c r="A1067" s="58"/>
      <c r="B1067" s="20"/>
      <c r="C1067" s="20"/>
      <c r="D1067" s="20"/>
      <c r="E1067" s="20"/>
      <c r="F1067" s="20"/>
      <c r="G1067" s="20"/>
      <c r="H1067" s="20"/>
      <c r="I1067" s="20"/>
      <c r="J1067" s="20"/>
      <c r="K1067" s="20"/>
      <c r="L1067" s="20"/>
      <c r="M1067" s="20"/>
      <c r="N1067" s="20"/>
      <c r="O1067" s="20"/>
      <c r="P1067" s="20"/>
      <c r="Q1067" s="20"/>
      <c r="R1067" s="20"/>
      <c r="S1067" s="20"/>
      <c r="T1067" s="20"/>
      <c r="U1067" s="20"/>
      <c r="V1067" s="59"/>
    </row>
    <row r="1068" spans="1:22" x14ac:dyDescent="0.2">
      <c r="A1068" s="58"/>
      <c r="B1068" s="20"/>
      <c r="C1068" s="20"/>
      <c r="D1068" s="20"/>
      <c r="E1068" s="20"/>
      <c r="F1068" s="20"/>
      <c r="G1068" s="20"/>
      <c r="H1068" s="20"/>
      <c r="I1068" s="20"/>
      <c r="J1068" s="20"/>
      <c r="K1068" s="20"/>
      <c r="L1068" s="20"/>
      <c r="M1068" s="20"/>
      <c r="N1068" s="20"/>
      <c r="O1068" s="20"/>
      <c r="P1068" s="20"/>
      <c r="Q1068" s="20"/>
      <c r="R1068" s="20"/>
      <c r="S1068" s="20"/>
      <c r="T1068" s="20"/>
      <c r="U1068" s="20"/>
      <c r="V1068" s="59"/>
    </row>
    <row r="1069" spans="1:22" x14ac:dyDescent="0.2">
      <c r="A1069" s="58"/>
      <c r="B1069" s="20"/>
      <c r="C1069" s="20"/>
      <c r="D1069" s="20"/>
      <c r="E1069" s="20"/>
      <c r="F1069" s="20"/>
      <c r="G1069" s="20"/>
      <c r="H1069" s="20"/>
      <c r="I1069" s="20"/>
      <c r="J1069" s="20"/>
      <c r="K1069" s="20"/>
      <c r="L1069" s="20"/>
      <c r="M1069" s="20"/>
      <c r="N1069" s="20"/>
      <c r="O1069" s="20"/>
      <c r="P1069" s="20"/>
      <c r="Q1069" s="20"/>
      <c r="R1069" s="20"/>
      <c r="S1069" s="20"/>
      <c r="T1069" s="20"/>
      <c r="U1069" s="20"/>
      <c r="V1069" s="59"/>
    </row>
    <row r="1070" spans="1:22" x14ac:dyDescent="0.2">
      <c r="A1070" s="60"/>
      <c r="B1070" s="61"/>
      <c r="C1070" s="61"/>
      <c r="D1070" s="61"/>
      <c r="E1070" s="61"/>
      <c r="F1070" s="61"/>
      <c r="G1070" s="61"/>
      <c r="H1070" s="61"/>
      <c r="I1070" s="61"/>
      <c r="J1070" s="61"/>
      <c r="K1070" s="61"/>
      <c r="L1070" s="61"/>
      <c r="M1070" s="61"/>
      <c r="N1070" s="61"/>
      <c r="O1070" s="61"/>
      <c r="P1070" s="61"/>
      <c r="Q1070" s="61"/>
      <c r="R1070" s="61"/>
      <c r="S1070" s="61"/>
      <c r="T1070" s="61"/>
      <c r="U1070" s="61"/>
      <c r="V1070" s="62"/>
    </row>
    <row r="1071" spans="1:22" x14ac:dyDescent="0.2">
      <c r="A1071" s="20"/>
      <c r="B1071" s="20"/>
      <c r="C1071" s="20"/>
      <c r="D1071" s="20"/>
      <c r="E1071" s="20"/>
      <c r="F1071" s="20"/>
      <c r="G1071" s="20"/>
      <c r="H1071" s="20"/>
      <c r="I1071" s="20"/>
      <c r="J1071" s="20"/>
      <c r="K1071" s="20"/>
      <c r="L1071" s="20"/>
      <c r="M1071" s="20"/>
      <c r="N1071" s="20"/>
      <c r="O1071" s="20"/>
      <c r="P1071" s="20"/>
      <c r="Q1071" s="20"/>
      <c r="R1071" s="20"/>
      <c r="S1071" s="20"/>
      <c r="T1071" s="20"/>
      <c r="U1071" s="20"/>
      <c r="V1071" s="20"/>
    </row>
    <row r="1073" spans="1:22" x14ac:dyDescent="0.2">
      <c r="A1073" s="63" t="s">
        <v>54</v>
      </c>
    </row>
    <row r="1074" spans="1:22" x14ac:dyDescent="0.2">
      <c r="D1074" s="64"/>
    </row>
    <row r="1075" spans="1:22" ht="23.25" customHeight="1" x14ac:dyDescent="0.2">
      <c r="A1075" s="20"/>
      <c r="D1075" s="196"/>
      <c r="E1075" s="199"/>
      <c r="F1075" s="67"/>
      <c r="G1075" s="415" t="s">
        <v>55</v>
      </c>
      <c r="H1075" s="415"/>
      <c r="I1075" s="415"/>
      <c r="J1075" s="415"/>
      <c r="K1075" s="415"/>
      <c r="L1075" s="415"/>
      <c r="P1075" s="199" t="s">
        <v>164</v>
      </c>
      <c r="R1075" s="68" t="s">
        <v>56</v>
      </c>
      <c r="S1075" s="68"/>
      <c r="T1075" s="68"/>
      <c r="U1075" s="68"/>
    </row>
    <row r="1076" spans="1:22" x14ac:dyDescent="0.2">
      <c r="C1076" s="64"/>
      <c r="D1076" s="64"/>
    </row>
    <row r="1077" spans="1:22" x14ac:dyDescent="0.2">
      <c r="C1077" s="63" t="s">
        <v>57</v>
      </c>
      <c r="D1077" s="70"/>
    </row>
    <row r="1078" spans="1:22" x14ac:dyDescent="0.2">
      <c r="C1078" s="70"/>
      <c r="D1078" s="70"/>
    </row>
    <row r="1079" spans="1:22" ht="15" x14ac:dyDescent="0.2">
      <c r="A1079" s="71"/>
      <c r="B1079" s="71"/>
      <c r="C1079" s="72" t="s">
        <v>58</v>
      </c>
      <c r="D1079" s="73"/>
      <c r="E1079" s="437" t="s">
        <v>179</v>
      </c>
      <c r="F1079" s="438"/>
      <c r="G1079" s="438"/>
      <c r="H1079" s="438"/>
      <c r="I1079" s="438"/>
      <c r="J1079" s="438"/>
      <c r="K1079" s="438"/>
      <c r="L1079" s="438"/>
      <c r="M1079" s="438"/>
      <c r="N1079" s="438"/>
      <c r="O1079" s="438"/>
      <c r="P1079" s="438"/>
      <c r="Q1079" s="438"/>
      <c r="R1079" s="438"/>
      <c r="S1079" s="438"/>
      <c r="T1079" s="438"/>
      <c r="U1079" s="438"/>
      <c r="V1079" s="439"/>
    </row>
    <row r="1080" spans="1:22" x14ac:dyDescent="0.2">
      <c r="A1080" s="71"/>
      <c r="B1080" s="71"/>
      <c r="C1080" s="71"/>
      <c r="D1080" s="71"/>
      <c r="E1080" s="71"/>
      <c r="F1080" s="71"/>
      <c r="G1080" s="71"/>
      <c r="H1080" s="71"/>
      <c r="I1080" s="71"/>
      <c r="J1080" s="71"/>
      <c r="K1080" s="71"/>
      <c r="L1080" s="71"/>
      <c r="M1080" s="71"/>
      <c r="N1080" s="71"/>
      <c r="O1080" s="71"/>
      <c r="P1080" s="71"/>
      <c r="Q1080" s="71"/>
      <c r="R1080" s="71"/>
      <c r="S1080" s="71"/>
      <c r="T1080" s="71"/>
      <c r="U1080" s="71"/>
      <c r="V1080" s="71"/>
    </row>
    <row r="1081" spans="1:22" ht="15" x14ac:dyDescent="0.2">
      <c r="A1081" s="71"/>
      <c r="B1081" s="71"/>
      <c r="C1081" s="72" t="s">
        <v>59</v>
      </c>
      <c r="D1081" s="73"/>
      <c r="E1081" s="437" t="s">
        <v>180</v>
      </c>
      <c r="F1081" s="438"/>
      <c r="G1081" s="438"/>
      <c r="H1081" s="438"/>
      <c r="I1081" s="438"/>
      <c r="J1081" s="438"/>
      <c r="K1081" s="438"/>
      <c r="L1081" s="438"/>
      <c r="M1081" s="438"/>
      <c r="N1081" s="438"/>
      <c r="O1081" s="438"/>
      <c r="P1081" s="438"/>
      <c r="Q1081" s="438"/>
      <c r="R1081" s="438"/>
      <c r="S1081" s="438"/>
      <c r="T1081" s="438"/>
      <c r="U1081" s="438"/>
      <c r="V1081" s="439"/>
    </row>
    <row r="1082" spans="1:22" x14ac:dyDescent="0.2">
      <c r="A1082" s="71"/>
      <c r="B1082" s="71"/>
      <c r="C1082" s="71"/>
      <c r="D1082" s="71"/>
      <c r="E1082" s="71"/>
      <c r="F1082" s="71"/>
      <c r="G1082" s="71"/>
      <c r="H1082" s="71"/>
      <c r="I1082" s="71"/>
      <c r="J1082" s="71"/>
      <c r="K1082" s="71"/>
      <c r="L1082" s="71"/>
      <c r="M1082" s="71"/>
      <c r="N1082" s="71"/>
      <c r="O1082" s="71"/>
      <c r="P1082" s="71"/>
      <c r="Q1082" s="71"/>
      <c r="R1082" s="71"/>
      <c r="S1082" s="71"/>
      <c r="T1082" s="71"/>
      <c r="U1082" s="71"/>
      <c r="V1082" s="71"/>
    </row>
    <row r="1083" spans="1:22" ht="15" x14ac:dyDescent="0.2">
      <c r="A1083" s="71"/>
      <c r="B1083" s="71"/>
      <c r="C1083" s="72" t="s">
        <v>60</v>
      </c>
      <c r="D1083" s="73"/>
      <c r="E1083" s="437" t="s">
        <v>181</v>
      </c>
      <c r="F1083" s="438"/>
      <c r="G1083" s="438"/>
      <c r="H1083" s="438"/>
      <c r="I1083" s="438"/>
      <c r="J1083" s="438"/>
      <c r="K1083" s="438"/>
      <c r="L1083" s="438"/>
      <c r="M1083" s="438"/>
      <c r="N1083" s="438"/>
      <c r="O1083" s="438"/>
      <c r="P1083" s="438"/>
      <c r="Q1083" s="438"/>
      <c r="R1083" s="438"/>
      <c r="S1083" s="438"/>
      <c r="T1083" s="438"/>
      <c r="U1083" s="438"/>
      <c r="V1083" s="439"/>
    </row>
    <row r="1084" spans="1:22" x14ac:dyDescent="0.2">
      <c r="A1084" s="71"/>
      <c r="B1084" s="71"/>
      <c r="C1084" s="71"/>
      <c r="D1084" s="71"/>
      <c r="E1084" s="71"/>
      <c r="F1084" s="71"/>
      <c r="G1084" s="71"/>
      <c r="H1084" s="71"/>
      <c r="I1084" s="71"/>
      <c r="J1084" s="71"/>
      <c r="K1084" s="71"/>
      <c r="L1084" s="71"/>
      <c r="M1084" s="71"/>
      <c r="N1084" s="71"/>
      <c r="O1084" s="71"/>
      <c r="P1084" s="71"/>
      <c r="Q1084" s="71"/>
      <c r="R1084" s="71"/>
      <c r="S1084" s="71"/>
      <c r="T1084" s="71"/>
      <c r="U1084" s="71"/>
      <c r="V1084" s="71"/>
    </row>
    <row r="1085" spans="1:22" ht="15" x14ac:dyDescent="0.2">
      <c r="A1085" s="71"/>
      <c r="B1085" s="71"/>
      <c r="C1085" s="72" t="s">
        <v>61</v>
      </c>
      <c r="D1085" s="73"/>
      <c r="E1085" s="437" t="s">
        <v>106</v>
      </c>
      <c r="F1085" s="438"/>
      <c r="G1085" s="438"/>
      <c r="H1085" s="438"/>
      <c r="I1085" s="438"/>
      <c r="J1085" s="438"/>
      <c r="K1085" s="438"/>
      <c r="L1085" s="438"/>
      <c r="M1085" s="438"/>
      <c r="N1085" s="438"/>
      <c r="O1085" s="438"/>
      <c r="P1085" s="438"/>
      <c r="Q1085" s="438"/>
      <c r="R1085" s="438"/>
      <c r="S1085" s="438"/>
      <c r="T1085" s="438"/>
      <c r="U1085" s="438"/>
      <c r="V1085" s="439"/>
    </row>
    <row r="1086" spans="1:22" x14ac:dyDescent="0.2">
      <c r="A1086" s="71"/>
      <c r="B1086" s="71"/>
      <c r="C1086" s="74"/>
      <c r="D1086" s="73"/>
      <c r="E1086" s="194"/>
      <c r="F1086" s="194"/>
      <c r="G1086" s="194"/>
      <c r="H1086" s="75"/>
      <c r="I1086" s="75"/>
      <c r="J1086" s="75"/>
      <c r="K1086" s="75"/>
      <c r="L1086" s="75"/>
      <c r="M1086" s="75"/>
      <c r="N1086" s="75"/>
      <c r="O1086" s="75"/>
      <c r="P1086" s="75"/>
      <c r="Q1086" s="75"/>
      <c r="R1086" s="75"/>
      <c r="S1086" s="75"/>
      <c r="T1086" s="75"/>
      <c r="U1086" s="75"/>
      <c r="V1086" s="76"/>
    </row>
    <row r="1087" spans="1:22" ht="15" x14ac:dyDescent="0.2">
      <c r="A1087" s="71"/>
      <c r="B1087" s="71"/>
      <c r="C1087" s="72" t="s">
        <v>62</v>
      </c>
      <c r="D1087" s="71"/>
      <c r="E1087" s="440">
        <v>32338</v>
      </c>
      <c r="F1087" s="441"/>
      <c r="G1087" s="441"/>
      <c r="H1087" s="441"/>
      <c r="I1087" s="441"/>
      <c r="J1087" s="441"/>
      <c r="K1087" s="441"/>
      <c r="L1087" s="441"/>
      <c r="M1087" s="441"/>
      <c r="N1087" s="441"/>
      <c r="O1087" s="441"/>
      <c r="P1087" s="441"/>
      <c r="Q1087" s="441"/>
      <c r="R1087" s="441"/>
      <c r="S1087" s="441"/>
      <c r="T1087" s="441"/>
      <c r="U1087" s="441"/>
      <c r="V1087" s="442"/>
    </row>
    <row r="1088" spans="1:22" x14ac:dyDescent="0.2">
      <c r="A1088" s="71"/>
      <c r="B1088" s="71"/>
      <c r="C1088" s="71"/>
      <c r="D1088" s="71"/>
      <c r="E1088" s="76"/>
      <c r="F1088" s="76"/>
      <c r="G1088" s="76"/>
      <c r="H1088" s="76"/>
      <c r="I1088" s="76"/>
      <c r="J1088" s="76"/>
      <c r="K1088" s="76"/>
      <c r="L1088" s="76"/>
      <c r="M1088" s="76"/>
      <c r="N1088" s="76"/>
      <c r="O1088" s="76"/>
      <c r="P1088" s="76"/>
      <c r="Q1088" s="76"/>
      <c r="R1088" s="76"/>
      <c r="S1088" s="76"/>
      <c r="T1088" s="76"/>
      <c r="U1088" s="76"/>
      <c r="V1088" s="76"/>
    </row>
    <row r="1089" spans="1:22" ht="15" x14ac:dyDescent="0.2">
      <c r="A1089" s="71"/>
      <c r="B1089" s="71"/>
      <c r="C1089" s="72" t="s">
        <v>63</v>
      </c>
      <c r="D1089" s="73"/>
      <c r="E1089" s="437" t="s">
        <v>165</v>
      </c>
      <c r="F1089" s="438"/>
      <c r="G1089" s="438"/>
      <c r="H1089" s="438"/>
      <c r="I1089" s="438"/>
      <c r="J1089" s="438"/>
      <c r="K1089" s="438"/>
      <c r="L1089" s="438"/>
      <c r="M1089" s="438"/>
      <c r="N1089" s="438"/>
      <c r="O1089" s="438"/>
      <c r="P1089" s="438"/>
      <c r="Q1089" s="438"/>
      <c r="R1089" s="438"/>
      <c r="S1089" s="438"/>
      <c r="T1089" s="438"/>
      <c r="U1089" s="438"/>
      <c r="V1089" s="439"/>
    </row>
    <row r="1090" spans="1:22" x14ac:dyDescent="0.2">
      <c r="A1090" s="71"/>
      <c r="B1090" s="71"/>
      <c r="C1090" s="71"/>
      <c r="D1090" s="71"/>
      <c r="E1090" s="76"/>
      <c r="F1090" s="76"/>
      <c r="G1090" s="76"/>
      <c r="H1090" s="76"/>
      <c r="I1090" s="76"/>
      <c r="J1090" s="76"/>
      <c r="K1090" s="76"/>
      <c r="L1090" s="76"/>
      <c r="M1090" s="76"/>
      <c r="N1090" s="76"/>
      <c r="O1090" s="76"/>
      <c r="P1090" s="76"/>
      <c r="Q1090" s="76"/>
      <c r="R1090" s="76"/>
      <c r="S1090" s="76"/>
      <c r="T1090" s="76"/>
      <c r="U1090" s="76"/>
      <c r="V1090" s="76"/>
    </row>
    <row r="1091" spans="1:22" ht="15" x14ac:dyDescent="0.2">
      <c r="A1091" s="71"/>
      <c r="B1091" s="71"/>
      <c r="C1091" s="77" t="s">
        <v>64</v>
      </c>
      <c r="D1091" s="73"/>
      <c r="E1091" s="420" t="s">
        <v>172</v>
      </c>
      <c r="F1091" s="421"/>
      <c r="G1091" s="421"/>
      <c r="H1091" s="421"/>
      <c r="I1091" s="421"/>
      <c r="J1091" s="421"/>
      <c r="K1091" s="421"/>
      <c r="L1091" s="421"/>
      <c r="M1091" s="421"/>
      <c r="N1091" s="421"/>
      <c r="O1091" s="421"/>
      <c r="P1091" s="421"/>
      <c r="Q1091" s="421"/>
      <c r="R1091" s="421"/>
      <c r="S1091" s="421"/>
      <c r="T1091" s="421"/>
      <c r="U1091" s="421"/>
      <c r="V1091" s="422"/>
    </row>
    <row r="1092" spans="1:22" x14ac:dyDescent="0.2">
      <c r="A1092" s="71"/>
      <c r="B1092" s="71"/>
      <c r="C1092" s="78"/>
      <c r="D1092" s="73"/>
      <c r="E1092" s="76"/>
      <c r="F1092" s="76"/>
      <c r="G1092" s="76"/>
      <c r="H1092" s="76"/>
      <c r="I1092" s="76"/>
      <c r="J1092" s="76"/>
      <c r="K1092" s="76"/>
      <c r="L1092" s="76"/>
      <c r="M1092" s="76"/>
      <c r="N1092" s="76"/>
      <c r="O1092" s="76"/>
      <c r="P1092" s="76"/>
      <c r="Q1092" s="76"/>
      <c r="R1092" s="76"/>
      <c r="S1092" s="76"/>
      <c r="T1092" s="76"/>
      <c r="U1092" s="76"/>
      <c r="V1092" s="76"/>
    </row>
    <row r="1093" spans="1:22" x14ac:dyDescent="0.2">
      <c r="A1093" s="161"/>
      <c r="B1093" s="161"/>
      <c r="C1093" s="189" t="s">
        <v>65</v>
      </c>
      <c r="D1093" s="190"/>
      <c r="E1093" s="443" t="s">
        <v>171</v>
      </c>
      <c r="F1093" s="444"/>
      <c r="G1093" s="444"/>
      <c r="H1093" s="444"/>
      <c r="I1093" s="444"/>
      <c r="J1093" s="444"/>
      <c r="K1093" s="444"/>
      <c r="L1093" s="444"/>
      <c r="M1093" s="444"/>
      <c r="N1093" s="444"/>
      <c r="O1093" s="444"/>
      <c r="P1093" s="444"/>
      <c r="Q1093" s="444"/>
      <c r="R1093" s="444"/>
      <c r="S1093" s="444"/>
      <c r="T1093" s="444"/>
      <c r="U1093" s="444"/>
      <c r="V1093" s="445"/>
    </row>
    <row r="1094" spans="1:22" x14ac:dyDescent="0.2">
      <c r="C1094" s="70"/>
      <c r="D1094" s="70"/>
      <c r="E1094" s="20"/>
      <c r="F1094" s="20"/>
      <c r="G1094" s="20"/>
      <c r="H1094" s="20"/>
      <c r="I1094" s="20"/>
      <c r="J1094" s="20"/>
      <c r="K1094" s="20"/>
      <c r="L1094" s="20"/>
      <c r="M1094" s="20"/>
      <c r="N1094" s="20"/>
      <c r="O1094" s="20"/>
      <c r="P1094" s="20"/>
      <c r="Q1094" s="20"/>
      <c r="R1094" s="20"/>
      <c r="S1094" s="20"/>
      <c r="T1094" s="20"/>
      <c r="U1094" s="20"/>
      <c r="V1094" s="20"/>
    </row>
    <row r="1095" spans="1:22" x14ac:dyDescent="0.2">
      <c r="C1095" s="79" t="s">
        <v>66</v>
      </c>
      <c r="D1095" s="80"/>
      <c r="E1095" s="420" t="s">
        <v>338</v>
      </c>
      <c r="F1095" s="421"/>
      <c r="G1095" s="421"/>
      <c r="H1095" s="421"/>
      <c r="I1095" s="421"/>
      <c r="J1095" s="421"/>
      <c r="K1095" s="421"/>
      <c r="L1095" s="421"/>
      <c r="M1095" s="421"/>
      <c r="N1095" s="421"/>
      <c r="O1095" s="421"/>
      <c r="P1095" s="421"/>
      <c r="Q1095" s="421"/>
      <c r="R1095" s="421"/>
      <c r="S1095" s="421"/>
      <c r="T1095" s="421"/>
      <c r="U1095" s="421"/>
      <c r="V1095" s="422"/>
    </row>
    <row r="1097" spans="1:22" x14ac:dyDescent="0.2">
      <c r="C1097" s="83" t="s">
        <v>67</v>
      </c>
      <c r="D1097" s="70"/>
      <c r="E1097" s="20"/>
      <c r="F1097" s="20"/>
      <c r="G1097" s="20"/>
      <c r="H1097" s="20"/>
      <c r="I1097" s="20"/>
      <c r="J1097" s="20"/>
      <c r="K1097" s="20"/>
      <c r="L1097" s="20"/>
      <c r="M1097" s="20"/>
      <c r="N1097" s="20"/>
      <c r="O1097" s="20"/>
      <c r="P1097" s="20"/>
      <c r="Q1097" s="20"/>
      <c r="R1097" s="20"/>
      <c r="S1097" s="20"/>
      <c r="T1097" s="20"/>
      <c r="U1097" s="20"/>
      <c r="V1097" s="20"/>
    </row>
    <row r="1098" spans="1:22" x14ac:dyDescent="0.2">
      <c r="E1098" s="20"/>
      <c r="F1098" s="20"/>
      <c r="G1098" s="20"/>
      <c r="H1098" s="20"/>
      <c r="I1098" s="20"/>
      <c r="J1098" s="20"/>
      <c r="K1098" s="20"/>
      <c r="L1098" s="20"/>
      <c r="M1098" s="20"/>
      <c r="N1098" s="20"/>
      <c r="O1098" s="20"/>
      <c r="P1098" s="20"/>
      <c r="Q1098" s="20"/>
      <c r="R1098" s="20"/>
      <c r="S1098" s="20"/>
      <c r="T1098" s="20"/>
      <c r="U1098" s="20"/>
      <c r="V1098" s="20"/>
    </row>
    <row r="1099" spans="1:22" ht="15" customHeight="1" x14ac:dyDescent="0.2">
      <c r="C1099" s="66" t="s">
        <v>68</v>
      </c>
      <c r="D1099" s="80"/>
      <c r="E1099" s="412" t="s">
        <v>393</v>
      </c>
      <c r="F1099" s="413"/>
      <c r="G1099" s="413"/>
      <c r="H1099" s="413"/>
      <c r="I1099" s="413"/>
      <c r="J1099" s="413"/>
      <c r="K1099" s="413"/>
      <c r="L1099" s="413"/>
      <c r="M1099" s="413"/>
      <c r="N1099" s="413"/>
      <c r="O1099" s="413"/>
      <c r="P1099" s="413"/>
      <c r="Q1099" s="413"/>
      <c r="R1099" s="413"/>
      <c r="S1099" s="413"/>
      <c r="T1099" s="413"/>
      <c r="U1099" s="413"/>
      <c r="V1099" s="414"/>
    </row>
    <row r="1100" spans="1:22" x14ac:dyDescent="0.2">
      <c r="E1100" s="20"/>
      <c r="F1100" s="20"/>
      <c r="G1100" s="20"/>
      <c r="H1100" s="20"/>
      <c r="I1100" s="20"/>
      <c r="J1100" s="20"/>
      <c r="K1100" s="20"/>
      <c r="L1100" s="20"/>
      <c r="M1100" s="20"/>
      <c r="N1100" s="20"/>
      <c r="O1100" s="20"/>
      <c r="P1100" s="20"/>
      <c r="Q1100" s="20"/>
      <c r="R1100" s="20"/>
      <c r="S1100" s="20"/>
      <c r="T1100" s="20"/>
      <c r="U1100" s="20"/>
      <c r="V1100" s="20"/>
    </row>
    <row r="1101" spans="1:22" x14ac:dyDescent="0.2">
      <c r="C1101" s="84" t="s">
        <v>69</v>
      </c>
      <c r="D1101" s="80"/>
      <c r="E1101" s="412" t="s">
        <v>339</v>
      </c>
      <c r="F1101" s="413"/>
      <c r="G1101" s="413"/>
      <c r="H1101" s="413"/>
      <c r="I1101" s="413"/>
      <c r="J1101" s="413"/>
      <c r="K1101" s="413"/>
      <c r="L1101" s="413"/>
      <c r="M1101" s="413"/>
      <c r="N1101" s="413"/>
      <c r="O1101" s="413"/>
      <c r="P1101" s="413"/>
      <c r="Q1101" s="413"/>
      <c r="R1101" s="413"/>
      <c r="S1101" s="413"/>
      <c r="T1101" s="413"/>
      <c r="U1101" s="413"/>
      <c r="V1101" s="414"/>
    </row>
    <row r="1102" spans="1:22" x14ac:dyDescent="0.2">
      <c r="C1102" s="85"/>
      <c r="D1102" s="80"/>
      <c r="E1102" s="20"/>
      <c r="F1102" s="20"/>
      <c r="G1102" s="20"/>
      <c r="H1102" s="20"/>
      <c r="I1102" s="20"/>
      <c r="J1102" s="20"/>
      <c r="K1102" s="20"/>
      <c r="L1102" s="20"/>
      <c r="M1102" s="20"/>
      <c r="N1102" s="20"/>
      <c r="O1102" s="20"/>
      <c r="P1102" s="20"/>
      <c r="Q1102" s="20"/>
      <c r="R1102" s="20"/>
      <c r="S1102" s="20"/>
      <c r="T1102" s="20"/>
      <c r="U1102" s="20"/>
      <c r="V1102" s="20"/>
    </row>
    <row r="1103" spans="1:22" x14ac:dyDescent="0.2">
      <c r="C1103" s="63" t="s">
        <v>70</v>
      </c>
      <c r="D1103" s="80"/>
      <c r="E1103" s="20"/>
      <c r="F1103" s="20"/>
      <c r="G1103" s="20"/>
      <c r="H1103" s="20"/>
      <c r="I1103" s="20"/>
      <c r="J1103" s="20"/>
      <c r="K1103" s="20"/>
      <c r="L1103" s="20"/>
      <c r="M1103" s="20"/>
      <c r="N1103" s="20"/>
      <c r="O1103" s="20"/>
      <c r="P1103" s="20"/>
      <c r="Q1103" s="20"/>
      <c r="R1103" s="20"/>
      <c r="S1103" s="20"/>
      <c r="T1103" s="20"/>
      <c r="U1103" s="20"/>
      <c r="V1103" s="20"/>
    </row>
    <row r="1104" spans="1:22" x14ac:dyDescent="0.2">
      <c r="C1104" s="423" t="s">
        <v>71</v>
      </c>
      <c r="D1104" s="425" t="s">
        <v>72</v>
      </c>
      <c r="E1104" s="426"/>
      <c r="F1104" s="427"/>
      <c r="G1104" s="431" t="s">
        <v>73</v>
      </c>
      <c r="H1104" s="432"/>
      <c r="I1104" s="432"/>
      <c r="J1104" s="432"/>
      <c r="K1104" s="432"/>
      <c r="L1104" s="432"/>
      <c r="M1104" s="432"/>
      <c r="N1104" s="432"/>
      <c r="O1104" s="432"/>
      <c r="P1104" s="432"/>
      <c r="Q1104" s="433"/>
      <c r="R1104" s="425" t="s">
        <v>74</v>
      </c>
      <c r="S1104" s="427"/>
    </row>
    <row r="1105" spans="3:22" x14ac:dyDescent="0.2">
      <c r="C1105" s="424"/>
      <c r="D1105" s="428"/>
      <c r="E1105" s="429"/>
      <c r="F1105" s="430"/>
      <c r="G1105" s="431">
        <v>2011</v>
      </c>
      <c r="H1105" s="432"/>
      <c r="I1105" s="432"/>
      <c r="J1105" s="432"/>
      <c r="K1105" s="433"/>
      <c r="L1105" s="434">
        <v>2012</v>
      </c>
      <c r="M1105" s="435"/>
      <c r="N1105" s="435"/>
      <c r="O1105" s="435"/>
      <c r="P1105" s="435"/>
      <c r="Q1105" s="436"/>
      <c r="R1105" s="428"/>
      <c r="S1105" s="430"/>
    </row>
    <row r="1106" spans="3:22" x14ac:dyDescent="0.2">
      <c r="C1106" s="87"/>
      <c r="D1106" s="87"/>
      <c r="E1106" s="88"/>
      <c r="F1106" s="88"/>
      <c r="G1106" s="88"/>
      <c r="H1106" s="88"/>
      <c r="I1106" s="88"/>
      <c r="J1106" s="198"/>
      <c r="K1106" s="198"/>
      <c r="L1106" s="198"/>
      <c r="M1106" s="198"/>
      <c r="N1106" s="198"/>
      <c r="O1106" s="198"/>
    </row>
    <row r="1107" spans="3:22" x14ac:dyDescent="0.2">
      <c r="C1107" s="191" t="s">
        <v>395</v>
      </c>
      <c r="D1107" s="397" t="s">
        <v>396</v>
      </c>
      <c r="E1107" s="398"/>
      <c r="F1107" s="399"/>
      <c r="G1107" s="403">
        <v>0</v>
      </c>
      <c r="H1107" s="404"/>
      <c r="I1107" s="404"/>
      <c r="J1107" s="404"/>
      <c r="K1107" s="405"/>
      <c r="L1107" s="403">
        <v>9</v>
      </c>
      <c r="M1107" s="404"/>
      <c r="N1107" s="404"/>
      <c r="O1107" s="404"/>
      <c r="P1107" s="404"/>
      <c r="Q1107" s="405"/>
      <c r="R1107" s="403">
        <v>132</v>
      </c>
      <c r="S1107" s="405"/>
    </row>
    <row r="1108" spans="3:22" x14ac:dyDescent="0.2">
      <c r="C1108" s="192"/>
      <c r="D1108" s="398"/>
      <c r="E1108" s="398"/>
      <c r="F1108" s="399"/>
      <c r="G1108" s="403"/>
      <c r="H1108" s="404"/>
      <c r="I1108" s="404"/>
      <c r="J1108" s="404"/>
      <c r="K1108" s="405"/>
      <c r="L1108" s="403"/>
      <c r="M1108" s="404"/>
      <c r="N1108" s="404"/>
      <c r="O1108" s="404"/>
      <c r="P1108" s="404"/>
      <c r="Q1108" s="405"/>
      <c r="R1108" s="403"/>
      <c r="S1108" s="405"/>
    </row>
    <row r="1109" spans="3:22" ht="12.75" customHeight="1" x14ac:dyDescent="0.2">
      <c r="C1109" s="191" t="s">
        <v>394</v>
      </c>
      <c r="D1109" s="397" t="s">
        <v>397</v>
      </c>
      <c r="E1109" s="398"/>
      <c r="F1109" s="399"/>
      <c r="G1109" s="403">
        <v>0</v>
      </c>
      <c r="H1109" s="404"/>
      <c r="I1109" s="404"/>
      <c r="J1109" s="404"/>
      <c r="K1109" s="405"/>
      <c r="L1109" s="403">
        <v>10</v>
      </c>
      <c r="M1109" s="404"/>
      <c r="N1109" s="404"/>
      <c r="O1109" s="404"/>
      <c r="P1109" s="404"/>
      <c r="Q1109" s="405"/>
      <c r="R1109" s="403">
        <v>132</v>
      </c>
      <c r="S1109" s="405"/>
    </row>
    <row r="1110" spans="3:22" x14ac:dyDescent="0.2">
      <c r="C1110" s="193"/>
      <c r="D1110" s="398"/>
      <c r="E1110" s="398"/>
      <c r="F1110" s="399"/>
      <c r="G1110" s="403"/>
      <c r="H1110" s="404"/>
      <c r="I1110" s="404"/>
      <c r="J1110" s="404"/>
      <c r="K1110" s="405"/>
      <c r="L1110" s="403"/>
      <c r="M1110" s="404"/>
      <c r="N1110" s="404"/>
      <c r="O1110" s="404"/>
      <c r="P1110" s="404"/>
      <c r="Q1110" s="405"/>
      <c r="R1110" s="403"/>
      <c r="S1110" s="405"/>
    </row>
    <row r="1111" spans="3:22" ht="29.25" customHeight="1" x14ac:dyDescent="0.2">
      <c r="C1111" s="191" t="s">
        <v>398</v>
      </c>
      <c r="D1111" s="397" t="s">
        <v>306</v>
      </c>
      <c r="E1111" s="398"/>
      <c r="F1111" s="399"/>
      <c r="G1111" s="479">
        <v>0</v>
      </c>
      <c r="H1111" s="480"/>
      <c r="I1111" s="480"/>
      <c r="J1111" s="480"/>
      <c r="K1111" s="481"/>
      <c r="L1111" s="479">
        <f>L1107/L1109</f>
        <v>0.9</v>
      </c>
      <c r="M1111" s="480"/>
      <c r="N1111" s="480"/>
      <c r="O1111" s="480"/>
      <c r="P1111" s="480"/>
      <c r="Q1111" s="481"/>
      <c r="R1111" s="479">
        <f>R1107/R1109</f>
        <v>1</v>
      </c>
      <c r="S1111" s="481"/>
    </row>
    <row r="1112" spans="3:22" x14ac:dyDescent="0.2">
      <c r="C1112" s="107"/>
      <c r="E1112" s="20"/>
      <c r="F1112" s="20"/>
      <c r="G1112" s="20"/>
      <c r="H1112" s="20"/>
      <c r="I1112" s="20"/>
      <c r="J1112" s="20"/>
      <c r="K1112" s="20"/>
      <c r="L1112" s="20"/>
      <c r="M1112" s="20"/>
      <c r="N1112" s="20"/>
      <c r="O1112" s="20"/>
      <c r="P1112" s="20"/>
      <c r="Q1112" s="20"/>
      <c r="R1112" s="20"/>
      <c r="S1112" s="20"/>
      <c r="T1112" s="20"/>
      <c r="U1112" s="20"/>
      <c r="V1112" s="20"/>
    </row>
    <row r="1113" spans="3:22" ht="24.75" customHeight="1" x14ac:dyDescent="0.2">
      <c r="C1113" s="77" t="s">
        <v>75</v>
      </c>
      <c r="D1113" s="80"/>
      <c r="E1113" s="457" t="s">
        <v>399</v>
      </c>
      <c r="F1113" s="458"/>
      <c r="G1113" s="458"/>
      <c r="H1113" s="458"/>
      <c r="I1113" s="458"/>
      <c r="J1113" s="458"/>
      <c r="K1113" s="458"/>
      <c r="L1113" s="458"/>
      <c r="M1113" s="458"/>
      <c r="N1113" s="458"/>
      <c r="O1113" s="458"/>
      <c r="P1113" s="458"/>
      <c r="Q1113" s="458"/>
      <c r="R1113" s="458"/>
      <c r="S1113" s="458"/>
      <c r="T1113" s="458"/>
      <c r="U1113" s="458"/>
      <c r="V1113" s="459"/>
    </row>
    <row r="1115" spans="3:22" ht="15" x14ac:dyDescent="0.2">
      <c r="C1115" s="66" t="s">
        <v>76</v>
      </c>
      <c r="D1115" s="80"/>
      <c r="E1115" s="200" t="s">
        <v>400</v>
      </c>
      <c r="F1115" s="20"/>
      <c r="G1115" s="196" t="s">
        <v>77</v>
      </c>
      <c r="H1115" s="20"/>
      <c r="I1115" s="20"/>
      <c r="J1115" s="199"/>
      <c r="L1115" s="415" t="s">
        <v>78</v>
      </c>
      <c r="M1115" s="415"/>
      <c r="N1115" s="415"/>
      <c r="P1115" s="199"/>
      <c r="Q1115" s="80"/>
      <c r="R1115" s="68" t="s">
        <v>79</v>
      </c>
      <c r="S1115" s="80"/>
      <c r="T1115" s="200"/>
      <c r="V1115" s="68" t="s">
        <v>80</v>
      </c>
    </row>
    <row r="1116" spans="3:22" x14ac:dyDescent="0.2">
      <c r="C1116" s="63"/>
      <c r="D1116" s="63"/>
    </row>
    <row r="1118" spans="3:22" ht="15" x14ac:dyDescent="0.2">
      <c r="C1118" s="66" t="s">
        <v>81</v>
      </c>
      <c r="D1118" s="80"/>
      <c r="E1118" s="91"/>
      <c r="G1118" s="196" t="s">
        <v>82</v>
      </c>
      <c r="J1118" s="199"/>
      <c r="L1118" s="83" t="s">
        <v>83</v>
      </c>
      <c r="P1118" s="199" t="s">
        <v>164</v>
      </c>
      <c r="Q1118" s="80"/>
      <c r="R1118" s="68" t="s">
        <v>84</v>
      </c>
    </row>
    <row r="1119" spans="3:22" x14ac:dyDescent="0.2">
      <c r="C1119" s="63"/>
      <c r="D1119" s="63"/>
    </row>
    <row r="1120" spans="3:22" x14ac:dyDescent="0.2">
      <c r="D1120" s="68"/>
      <c r="J1120" s="66"/>
      <c r="L1120" s="415" t="s">
        <v>85</v>
      </c>
      <c r="M1120" s="415"/>
      <c r="N1120" s="415"/>
      <c r="P1120" s="199"/>
      <c r="Q1120" s="80"/>
      <c r="R1120" s="68" t="s">
        <v>86</v>
      </c>
      <c r="S1120" s="92"/>
      <c r="T1120" s="91"/>
      <c r="V1120" s="68" t="s">
        <v>87</v>
      </c>
    </row>
    <row r="1122" spans="1:22" x14ac:dyDescent="0.2">
      <c r="C1122" s="93" t="s">
        <v>88</v>
      </c>
      <c r="D1122" s="70"/>
      <c r="E1122" s="91"/>
      <c r="G1122" s="25" t="s">
        <v>89</v>
      </c>
      <c r="J1122" s="200"/>
      <c r="L1122" s="25" t="s">
        <v>90</v>
      </c>
      <c r="P1122" s="200"/>
      <c r="R1122" s="25" t="s">
        <v>91</v>
      </c>
    </row>
    <row r="1124" spans="1:22" x14ac:dyDescent="0.2">
      <c r="E1124" s="94"/>
      <c r="F1124" s="95"/>
      <c r="G1124" s="96"/>
      <c r="J1124" s="94"/>
      <c r="K1124" s="95"/>
      <c r="L1124" s="96"/>
      <c r="P1124" s="94"/>
      <c r="Q1124" s="95"/>
      <c r="R1124" s="96"/>
    </row>
    <row r="1125" spans="1:22" x14ac:dyDescent="0.2">
      <c r="E1125" s="97"/>
      <c r="F1125" s="20"/>
      <c r="G1125" s="98"/>
      <c r="J1125" s="97"/>
      <c r="K1125" s="20"/>
      <c r="L1125" s="98"/>
      <c r="P1125" s="97"/>
      <c r="Q1125" s="20"/>
      <c r="R1125" s="98"/>
    </row>
    <row r="1126" spans="1:22" x14ac:dyDescent="0.2">
      <c r="E1126" s="99"/>
      <c r="F1126" s="100"/>
      <c r="G1126" s="101"/>
      <c r="J1126" s="99"/>
      <c r="K1126" s="100"/>
      <c r="L1126" s="101"/>
      <c r="P1126" s="99"/>
      <c r="Q1126" s="100"/>
      <c r="R1126" s="101"/>
    </row>
    <row r="1128" spans="1:22" ht="21.75" customHeight="1" x14ac:dyDescent="0.2">
      <c r="C1128" s="102" t="s">
        <v>92</v>
      </c>
      <c r="D1128" s="416" t="s">
        <v>315</v>
      </c>
      <c r="E1128" s="416"/>
      <c r="F1128" s="416"/>
      <c r="G1128" s="416"/>
      <c r="H1128" s="416"/>
      <c r="I1128" s="416"/>
      <c r="J1128" s="416"/>
      <c r="K1128" s="416"/>
      <c r="L1128" s="416"/>
      <c r="M1128" s="416"/>
      <c r="N1128" s="416"/>
      <c r="O1128" s="416"/>
      <c r="P1128" s="416"/>
      <c r="Q1128" s="416"/>
      <c r="R1128" s="416"/>
      <c r="S1128" s="416"/>
      <c r="T1128" s="416"/>
      <c r="U1128" s="416"/>
      <c r="V1128" s="417"/>
    </row>
    <row r="1129" spans="1:22" x14ac:dyDescent="0.2">
      <c r="C1129" s="103"/>
      <c r="D1129" s="104"/>
      <c r="E1129" s="61"/>
      <c r="F1129" s="61"/>
      <c r="G1129" s="61"/>
      <c r="H1129" s="61"/>
      <c r="I1129" s="61"/>
      <c r="J1129" s="61"/>
      <c r="K1129" s="61"/>
      <c r="L1129" s="61"/>
      <c r="M1129" s="61"/>
      <c r="N1129" s="61"/>
      <c r="O1129" s="61"/>
      <c r="P1129" s="61"/>
      <c r="Q1129" s="61"/>
      <c r="R1129" s="61"/>
      <c r="S1129" s="61"/>
      <c r="T1129" s="61"/>
      <c r="U1129" s="61"/>
      <c r="V1129" s="62"/>
    </row>
    <row r="1130" spans="1:22" ht="24.75" customHeight="1" x14ac:dyDescent="0.2"/>
    <row r="1131" spans="1:22" ht="15" x14ac:dyDescent="0.2">
      <c r="A1131" s="55"/>
      <c r="B1131" s="56"/>
      <c r="C1131" s="197" t="s">
        <v>93</v>
      </c>
      <c r="D1131" s="197"/>
      <c r="E1131" s="418" t="s">
        <v>94</v>
      </c>
      <c r="F1131" s="418"/>
      <c r="G1131" s="418"/>
      <c r="H1131" s="418"/>
      <c r="I1131" s="418"/>
      <c r="J1131" s="418"/>
      <c r="K1131" s="418"/>
      <c r="L1131" s="418"/>
      <c r="M1131" s="418"/>
      <c r="N1131" s="56"/>
      <c r="O1131" s="56"/>
      <c r="P1131" s="56"/>
      <c r="Q1131" s="56"/>
      <c r="R1131" s="418" t="s">
        <v>95</v>
      </c>
      <c r="S1131" s="418"/>
      <c r="T1131" s="418"/>
      <c r="U1131" s="418"/>
      <c r="V1131" s="419"/>
    </row>
    <row r="1132" spans="1:22" x14ac:dyDescent="0.2">
      <c r="A1132" s="58"/>
      <c r="B1132" s="20"/>
      <c r="C1132" s="257"/>
      <c r="D1132" s="257"/>
      <c r="E1132" s="257"/>
      <c r="F1132" s="257"/>
      <c r="G1132" s="257"/>
      <c r="H1132" s="257"/>
      <c r="I1132" s="257"/>
      <c r="J1132" s="257"/>
      <c r="K1132" s="257"/>
      <c r="L1132" s="257"/>
      <c r="M1132" s="257"/>
      <c r="N1132" s="20"/>
      <c r="O1132" s="20"/>
      <c r="P1132" s="20"/>
      <c r="Q1132" s="20"/>
      <c r="R1132" s="257"/>
      <c r="S1132" s="257"/>
      <c r="T1132" s="257"/>
      <c r="U1132" s="257"/>
      <c r="V1132" s="258"/>
    </row>
    <row r="1133" spans="1:22" x14ac:dyDescent="0.2">
      <c r="A1133" s="58"/>
      <c r="B1133" s="20"/>
      <c r="C1133" s="257"/>
      <c r="D1133" s="257"/>
      <c r="E1133" s="257"/>
      <c r="F1133" s="257"/>
      <c r="G1133" s="257"/>
      <c r="H1133" s="257"/>
      <c r="I1133" s="257"/>
      <c r="J1133" s="257"/>
      <c r="K1133" s="257"/>
      <c r="L1133" s="257"/>
      <c r="M1133" s="257"/>
      <c r="N1133" s="20"/>
      <c r="O1133" s="20"/>
      <c r="P1133" s="20"/>
      <c r="Q1133" s="20"/>
      <c r="R1133" s="257"/>
      <c r="S1133" s="257"/>
      <c r="T1133" s="257"/>
      <c r="U1133" s="257"/>
      <c r="V1133" s="258"/>
    </row>
    <row r="1134" spans="1:22" x14ac:dyDescent="0.2">
      <c r="A1134" s="58"/>
      <c r="B1134" s="20"/>
      <c r="C1134" s="257"/>
      <c r="D1134" s="257"/>
      <c r="E1134" s="257"/>
      <c r="F1134" s="257"/>
      <c r="G1134" s="257"/>
      <c r="H1134" s="257"/>
      <c r="I1134" s="257"/>
      <c r="J1134" s="257"/>
      <c r="K1134" s="257"/>
      <c r="L1134" s="257"/>
      <c r="M1134" s="257"/>
      <c r="N1134" s="20"/>
      <c r="O1134" s="20"/>
      <c r="P1134" s="20"/>
      <c r="Q1134" s="20"/>
      <c r="R1134" s="257"/>
      <c r="S1134" s="257"/>
      <c r="T1134" s="257"/>
      <c r="U1134" s="257"/>
      <c r="V1134" s="258"/>
    </row>
    <row r="1135" spans="1:22" x14ac:dyDescent="0.2">
      <c r="A1135" s="58"/>
      <c r="B1135" s="20"/>
      <c r="C1135" s="257"/>
      <c r="D1135" s="257"/>
      <c r="E1135" s="257"/>
      <c r="F1135" s="257"/>
      <c r="G1135" s="257"/>
      <c r="H1135" s="257"/>
      <c r="I1135" s="257"/>
      <c r="J1135" s="257"/>
      <c r="K1135" s="257"/>
      <c r="L1135" s="257"/>
      <c r="M1135" s="257"/>
      <c r="N1135" s="20"/>
      <c r="O1135" s="20"/>
      <c r="P1135" s="20"/>
      <c r="Q1135" s="20"/>
      <c r="R1135" s="257"/>
      <c r="S1135" s="257"/>
      <c r="T1135" s="257"/>
      <c r="U1135" s="257"/>
      <c r="V1135" s="258"/>
    </row>
    <row r="1136" spans="1:22" x14ac:dyDescent="0.2">
      <c r="A1136" s="58"/>
      <c r="B1136" s="20"/>
      <c r="C1136" s="198"/>
      <c r="D1136" s="198"/>
      <c r="E1136" s="198"/>
      <c r="F1136" s="198"/>
      <c r="G1136" s="198"/>
      <c r="H1136" s="20"/>
      <c r="I1136" s="20"/>
      <c r="J1136" s="20"/>
      <c r="K1136" s="20"/>
      <c r="L1136" s="20"/>
      <c r="M1136" s="20"/>
      <c r="N1136" s="20"/>
      <c r="O1136" s="20"/>
      <c r="P1136" s="20"/>
      <c r="Q1136" s="20"/>
      <c r="R1136" s="20"/>
      <c r="S1136" s="20"/>
      <c r="T1136" s="20"/>
      <c r="U1136" s="20"/>
      <c r="V1136" s="59"/>
    </row>
    <row r="1137" spans="1:22" ht="12.75" customHeight="1" x14ac:dyDescent="0.2">
      <c r="A1137" s="58"/>
      <c r="B1137" s="20"/>
      <c r="C1137" s="198" t="s">
        <v>166</v>
      </c>
      <c r="D1137" s="80"/>
      <c r="E1137" s="393" t="s">
        <v>366</v>
      </c>
      <c r="F1137" s="393"/>
      <c r="G1137" s="393"/>
      <c r="H1137" s="393"/>
      <c r="I1137" s="393"/>
      <c r="J1137" s="393"/>
      <c r="K1137" s="393"/>
      <c r="L1137" s="393"/>
      <c r="M1137" s="393"/>
      <c r="N1137" s="20"/>
      <c r="O1137" s="20"/>
      <c r="P1137" s="20"/>
      <c r="Q1137" s="393" t="s">
        <v>366</v>
      </c>
      <c r="R1137" s="393"/>
      <c r="S1137" s="393"/>
      <c r="T1137" s="393"/>
      <c r="U1137" s="393"/>
      <c r="V1137" s="394"/>
    </row>
    <row r="1138" spans="1:22" x14ac:dyDescent="0.2">
      <c r="A1138" s="60"/>
      <c r="B1138" s="61"/>
      <c r="C1138" s="195" t="s">
        <v>167</v>
      </c>
      <c r="D1138" s="104"/>
      <c r="E1138" s="395" t="s">
        <v>168</v>
      </c>
      <c r="F1138" s="395"/>
      <c r="G1138" s="395"/>
      <c r="H1138" s="395"/>
      <c r="I1138" s="395"/>
      <c r="J1138" s="395"/>
      <c r="K1138" s="395"/>
      <c r="L1138" s="395"/>
      <c r="M1138" s="395"/>
      <c r="N1138" s="61"/>
      <c r="O1138" s="61"/>
      <c r="P1138" s="61"/>
      <c r="Q1138" s="61"/>
      <c r="R1138" s="395" t="s">
        <v>170</v>
      </c>
      <c r="S1138" s="395"/>
      <c r="T1138" s="395"/>
      <c r="U1138" s="395"/>
      <c r="V1138" s="396"/>
    </row>
    <row r="1139" spans="1:22" x14ac:dyDescent="0.2">
      <c r="A1139" s="20"/>
      <c r="B1139" s="20"/>
      <c r="C1139" s="198"/>
      <c r="D1139" s="80"/>
      <c r="E1139" s="198"/>
      <c r="F1139" s="198"/>
      <c r="G1139" s="198"/>
      <c r="H1139" s="198"/>
      <c r="I1139" s="198"/>
      <c r="J1139" s="198"/>
      <c r="K1139" s="198"/>
      <c r="L1139" s="198"/>
      <c r="M1139" s="198"/>
      <c r="N1139" s="20"/>
      <c r="O1139" s="20"/>
      <c r="P1139" s="20"/>
      <c r="Q1139" s="20"/>
      <c r="R1139" s="198"/>
      <c r="S1139" s="198"/>
      <c r="T1139" s="198"/>
      <c r="U1139" s="198"/>
      <c r="V1139" s="198"/>
    </row>
    <row r="1140" spans="1:22" x14ac:dyDescent="0.2">
      <c r="C1140" s="108" t="s">
        <v>97</v>
      </c>
      <c r="D1140" s="196"/>
      <c r="E1140" s="107"/>
      <c r="F1140" s="107"/>
      <c r="G1140" s="107"/>
    </row>
    <row r="1143" spans="1:22" x14ac:dyDescent="0.2">
      <c r="A1143" s="58"/>
      <c r="B1143" s="20"/>
      <c r="C1143" s="20"/>
      <c r="D1143" s="20"/>
      <c r="E1143" s="20"/>
      <c r="F1143" s="20"/>
      <c r="G1143" s="20"/>
      <c r="H1143" s="20"/>
      <c r="I1143" s="20"/>
      <c r="J1143" s="20"/>
      <c r="K1143" s="20"/>
      <c r="L1143" s="20"/>
      <c r="M1143" s="20"/>
      <c r="N1143" s="20"/>
      <c r="O1143" s="20"/>
      <c r="P1143" s="20"/>
      <c r="Q1143" s="20"/>
      <c r="R1143" s="20"/>
      <c r="S1143" s="20"/>
      <c r="T1143" s="20"/>
      <c r="U1143" s="20"/>
      <c r="V1143" s="59"/>
    </row>
    <row r="1144" spans="1:22" x14ac:dyDescent="0.2">
      <c r="A1144" s="58"/>
      <c r="B1144" s="20"/>
      <c r="C1144" s="20"/>
      <c r="D1144" s="20"/>
      <c r="E1144" s="20"/>
      <c r="F1144" s="20"/>
      <c r="G1144" s="20"/>
      <c r="H1144" s="20"/>
      <c r="I1144" s="20"/>
      <c r="J1144" s="20"/>
      <c r="K1144" s="20"/>
      <c r="L1144" s="20"/>
      <c r="M1144" s="20"/>
      <c r="N1144" s="20"/>
      <c r="O1144" s="20"/>
      <c r="P1144" s="20"/>
      <c r="Q1144" s="20"/>
      <c r="R1144" s="20"/>
      <c r="S1144" s="20"/>
      <c r="T1144" s="20"/>
      <c r="U1144" s="20"/>
      <c r="V1144" s="59"/>
    </row>
    <row r="1145" spans="1:22" x14ac:dyDescent="0.2">
      <c r="A1145" s="58"/>
      <c r="B1145" s="20"/>
      <c r="C1145" s="20"/>
      <c r="D1145" s="20"/>
      <c r="E1145" s="20"/>
      <c r="F1145" s="20"/>
      <c r="G1145" s="20"/>
      <c r="H1145" s="20"/>
      <c r="I1145" s="20"/>
      <c r="J1145" s="20"/>
      <c r="K1145" s="20"/>
      <c r="L1145" s="20"/>
      <c r="M1145" s="20"/>
      <c r="N1145" s="20"/>
      <c r="O1145" s="20"/>
      <c r="P1145" s="20"/>
      <c r="Q1145" s="20"/>
      <c r="R1145" s="20"/>
      <c r="S1145" s="20"/>
      <c r="T1145" s="20"/>
      <c r="U1145" s="20"/>
      <c r="V1145" s="59"/>
    </row>
    <row r="1146" spans="1:22" x14ac:dyDescent="0.2">
      <c r="A1146" s="58"/>
      <c r="B1146" s="20"/>
      <c r="C1146" s="20"/>
      <c r="D1146" s="20"/>
      <c r="E1146" s="20"/>
      <c r="F1146" s="20"/>
      <c r="G1146" s="20"/>
      <c r="H1146" s="20"/>
      <c r="I1146" s="20"/>
      <c r="J1146" s="20"/>
      <c r="K1146" s="20"/>
      <c r="L1146" s="20"/>
      <c r="M1146" s="20"/>
      <c r="N1146" s="20"/>
      <c r="O1146" s="20"/>
      <c r="P1146" s="20"/>
      <c r="Q1146" s="20"/>
      <c r="R1146" s="20"/>
      <c r="S1146" s="20"/>
      <c r="T1146" s="20"/>
      <c r="U1146" s="20"/>
      <c r="V1146" s="59"/>
    </row>
    <row r="1147" spans="1:22" x14ac:dyDescent="0.2">
      <c r="A1147" s="58"/>
      <c r="B1147" s="20"/>
      <c r="C1147" s="20"/>
      <c r="D1147" s="20"/>
      <c r="E1147" s="20"/>
      <c r="F1147" s="20"/>
      <c r="G1147" s="20"/>
      <c r="H1147" s="20"/>
      <c r="I1147" s="20"/>
      <c r="J1147" s="20"/>
      <c r="K1147" s="20"/>
      <c r="L1147" s="20"/>
      <c r="M1147" s="20"/>
      <c r="N1147" s="20"/>
      <c r="O1147" s="20"/>
      <c r="P1147" s="20"/>
      <c r="Q1147" s="20"/>
      <c r="R1147" s="20"/>
      <c r="S1147" s="20"/>
      <c r="T1147" s="20"/>
      <c r="U1147" s="20"/>
      <c r="V1147" s="59"/>
    </row>
    <row r="1148" spans="1:22" x14ac:dyDescent="0.2">
      <c r="A1148" s="58"/>
      <c r="B1148" s="20"/>
      <c r="C1148" s="20"/>
      <c r="D1148" s="20"/>
      <c r="E1148" s="20"/>
      <c r="F1148" s="20"/>
      <c r="G1148" s="20"/>
      <c r="H1148" s="20"/>
      <c r="I1148" s="20"/>
      <c r="J1148" s="20"/>
      <c r="K1148" s="20"/>
      <c r="L1148" s="20"/>
      <c r="M1148" s="20"/>
      <c r="N1148" s="20"/>
      <c r="O1148" s="20"/>
      <c r="P1148" s="20"/>
      <c r="Q1148" s="20"/>
      <c r="R1148" s="20"/>
      <c r="S1148" s="20"/>
      <c r="T1148" s="20"/>
      <c r="U1148" s="20"/>
      <c r="V1148" s="59"/>
    </row>
    <row r="1149" spans="1:22" x14ac:dyDescent="0.2">
      <c r="A1149" s="60"/>
      <c r="B1149" s="61"/>
      <c r="C1149" s="61"/>
      <c r="D1149" s="61"/>
      <c r="E1149" s="61"/>
      <c r="F1149" s="61"/>
      <c r="G1149" s="61"/>
      <c r="H1149" s="61"/>
      <c r="I1149" s="61"/>
      <c r="J1149" s="61"/>
      <c r="K1149" s="61"/>
      <c r="L1149" s="61"/>
      <c r="M1149" s="61"/>
      <c r="N1149" s="61"/>
      <c r="O1149" s="61"/>
      <c r="P1149" s="61"/>
      <c r="Q1149" s="61"/>
      <c r="R1149" s="61"/>
      <c r="S1149" s="61"/>
      <c r="T1149" s="61"/>
      <c r="U1149" s="61"/>
      <c r="V1149" s="62"/>
    </row>
    <row r="1150" spans="1:22" x14ac:dyDescent="0.2">
      <c r="A1150" s="20"/>
      <c r="B1150" s="20"/>
      <c r="C1150" s="20"/>
      <c r="D1150" s="20"/>
      <c r="E1150" s="20"/>
      <c r="F1150" s="20"/>
      <c r="G1150" s="20"/>
      <c r="H1150" s="20"/>
      <c r="I1150" s="20"/>
      <c r="J1150" s="20"/>
      <c r="K1150" s="20"/>
      <c r="L1150" s="20"/>
      <c r="M1150" s="20"/>
      <c r="N1150" s="20"/>
      <c r="O1150" s="20"/>
      <c r="P1150" s="20"/>
      <c r="Q1150" s="20"/>
      <c r="R1150" s="20"/>
      <c r="S1150" s="20"/>
      <c r="T1150" s="20"/>
      <c r="U1150" s="20"/>
      <c r="V1150" s="20"/>
    </row>
    <row r="1152" spans="1:22" x14ac:dyDescent="0.2">
      <c r="A1152" s="63" t="s">
        <v>54</v>
      </c>
    </row>
    <row r="1153" spans="1:22" x14ac:dyDescent="0.2">
      <c r="D1153" s="64"/>
    </row>
    <row r="1154" spans="1:22" x14ac:dyDescent="0.2">
      <c r="A1154" s="20"/>
      <c r="D1154" s="196"/>
      <c r="E1154" s="199"/>
      <c r="F1154" s="67"/>
      <c r="G1154" s="415" t="s">
        <v>55</v>
      </c>
      <c r="H1154" s="415"/>
      <c r="I1154" s="415"/>
      <c r="J1154" s="415"/>
      <c r="K1154" s="415"/>
      <c r="L1154" s="415"/>
      <c r="P1154" s="199" t="s">
        <v>164</v>
      </c>
      <c r="R1154" s="68" t="s">
        <v>56</v>
      </c>
      <c r="S1154" s="68"/>
      <c r="T1154" s="68"/>
      <c r="U1154" s="68"/>
    </row>
    <row r="1155" spans="1:22" x14ac:dyDescent="0.2">
      <c r="C1155" s="64"/>
      <c r="D1155" s="64"/>
    </row>
    <row r="1156" spans="1:22" x14ac:dyDescent="0.2">
      <c r="C1156" s="63" t="s">
        <v>57</v>
      </c>
      <c r="D1156" s="70"/>
    </row>
    <row r="1157" spans="1:22" x14ac:dyDescent="0.2">
      <c r="C1157" s="70"/>
      <c r="D1157" s="70"/>
    </row>
    <row r="1158" spans="1:22" ht="15" x14ac:dyDescent="0.2">
      <c r="A1158" s="71"/>
      <c r="B1158" s="71"/>
      <c r="C1158" s="72" t="s">
        <v>58</v>
      </c>
      <c r="D1158" s="73"/>
      <c r="E1158" s="437" t="s">
        <v>179</v>
      </c>
      <c r="F1158" s="438"/>
      <c r="G1158" s="438"/>
      <c r="H1158" s="438"/>
      <c r="I1158" s="438"/>
      <c r="J1158" s="438"/>
      <c r="K1158" s="438"/>
      <c r="L1158" s="438"/>
      <c r="M1158" s="438"/>
      <c r="N1158" s="438"/>
      <c r="O1158" s="438"/>
      <c r="P1158" s="438"/>
      <c r="Q1158" s="438"/>
      <c r="R1158" s="438"/>
      <c r="S1158" s="438"/>
      <c r="T1158" s="438"/>
      <c r="U1158" s="438"/>
      <c r="V1158" s="439"/>
    </row>
    <row r="1159" spans="1:22" x14ac:dyDescent="0.2">
      <c r="A1159" s="71"/>
      <c r="B1159" s="71"/>
      <c r="C1159" s="71"/>
      <c r="D1159" s="71"/>
      <c r="E1159" s="71"/>
      <c r="F1159" s="71"/>
      <c r="G1159" s="71"/>
      <c r="H1159" s="71"/>
      <c r="I1159" s="71"/>
      <c r="J1159" s="71"/>
      <c r="K1159" s="71"/>
      <c r="L1159" s="71"/>
      <c r="M1159" s="71"/>
      <c r="N1159" s="71"/>
      <c r="O1159" s="71"/>
      <c r="P1159" s="71"/>
      <c r="Q1159" s="71"/>
      <c r="R1159" s="71"/>
      <c r="S1159" s="71"/>
      <c r="T1159" s="71"/>
      <c r="U1159" s="71"/>
      <c r="V1159" s="71"/>
    </row>
    <row r="1160" spans="1:22" ht="15" x14ac:dyDescent="0.2">
      <c r="A1160" s="71"/>
      <c r="B1160" s="71"/>
      <c r="C1160" s="72" t="s">
        <v>59</v>
      </c>
      <c r="D1160" s="73"/>
      <c r="E1160" s="437" t="s">
        <v>180</v>
      </c>
      <c r="F1160" s="438"/>
      <c r="G1160" s="438"/>
      <c r="H1160" s="438"/>
      <c r="I1160" s="438"/>
      <c r="J1160" s="438"/>
      <c r="K1160" s="438"/>
      <c r="L1160" s="438"/>
      <c r="M1160" s="438"/>
      <c r="N1160" s="438"/>
      <c r="O1160" s="438"/>
      <c r="P1160" s="438"/>
      <c r="Q1160" s="438"/>
      <c r="R1160" s="438"/>
      <c r="S1160" s="438"/>
      <c r="T1160" s="438"/>
      <c r="U1160" s="438"/>
      <c r="V1160" s="439"/>
    </row>
    <row r="1161" spans="1:22" x14ac:dyDescent="0.2">
      <c r="A1161" s="71"/>
      <c r="B1161" s="71"/>
      <c r="C1161" s="71"/>
      <c r="D1161" s="71"/>
      <c r="E1161" s="71"/>
      <c r="F1161" s="71"/>
      <c r="G1161" s="71"/>
      <c r="H1161" s="71"/>
      <c r="I1161" s="71"/>
      <c r="J1161" s="71"/>
      <c r="K1161" s="71"/>
      <c r="L1161" s="71"/>
      <c r="M1161" s="71"/>
      <c r="N1161" s="71"/>
      <c r="O1161" s="71"/>
      <c r="P1161" s="71"/>
      <c r="Q1161" s="71"/>
      <c r="R1161" s="71"/>
      <c r="S1161" s="71"/>
      <c r="T1161" s="71"/>
      <c r="U1161" s="71"/>
      <c r="V1161" s="71"/>
    </row>
    <row r="1162" spans="1:22" ht="15" x14ac:dyDescent="0.2">
      <c r="A1162" s="71"/>
      <c r="B1162" s="71"/>
      <c r="C1162" s="72" t="s">
        <v>60</v>
      </c>
      <c r="D1162" s="73"/>
      <c r="E1162" s="437" t="s">
        <v>181</v>
      </c>
      <c r="F1162" s="438"/>
      <c r="G1162" s="438"/>
      <c r="H1162" s="438"/>
      <c r="I1162" s="438"/>
      <c r="J1162" s="438"/>
      <c r="K1162" s="438"/>
      <c r="L1162" s="438"/>
      <c r="M1162" s="438"/>
      <c r="N1162" s="438"/>
      <c r="O1162" s="438"/>
      <c r="P1162" s="438"/>
      <c r="Q1162" s="438"/>
      <c r="R1162" s="438"/>
      <c r="S1162" s="438"/>
      <c r="T1162" s="438"/>
      <c r="U1162" s="438"/>
      <c r="V1162" s="439"/>
    </row>
    <row r="1163" spans="1:22" x14ac:dyDescent="0.2">
      <c r="A1163" s="71"/>
      <c r="B1163" s="71"/>
      <c r="C1163" s="71"/>
      <c r="D1163" s="71"/>
      <c r="E1163" s="71"/>
      <c r="F1163" s="71"/>
      <c r="G1163" s="71"/>
      <c r="H1163" s="71"/>
      <c r="I1163" s="71"/>
      <c r="J1163" s="71"/>
      <c r="K1163" s="71"/>
      <c r="L1163" s="71"/>
      <c r="M1163" s="71"/>
      <c r="N1163" s="71"/>
      <c r="O1163" s="71"/>
      <c r="P1163" s="71"/>
      <c r="Q1163" s="71"/>
      <c r="R1163" s="71"/>
      <c r="S1163" s="71"/>
      <c r="T1163" s="71"/>
      <c r="U1163" s="71"/>
      <c r="V1163" s="71"/>
    </row>
    <row r="1164" spans="1:22" ht="15" x14ac:dyDescent="0.2">
      <c r="A1164" s="71"/>
      <c r="B1164" s="71"/>
      <c r="C1164" s="72" t="s">
        <v>61</v>
      </c>
      <c r="D1164" s="73"/>
      <c r="E1164" s="437" t="s">
        <v>106</v>
      </c>
      <c r="F1164" s="438"/>
      <c r="G1164" s="438"/>
      <c r="H1164" s="438"/>
      <c r="I1164" s="438"/>
      <c r="J1164" s="438"/>
      <c r="K1164" s="438"/>
      <c r="L1164" s="438"/>
      <c r="M1164" s="438"/>
      <c r="N1164" s="438"/>
      <c r="O1164" s="438"/>
      <c r="P1164" s="438"/>
      <c r="Q1164" s="438"/>
      <c r="R1164" s="438"/>
      <c r="S1164" s="438"/>
      <c r="T1164" s="438"/>
      <c r="U1164" s="438"/>
      <c r="V1164" s="439"/>
    </row>
    <row r="1165" spans="1:22" x14ac:dyDescent="0.2">
      <c r="A1165" s="71"/>
      <c r="B1165" s="71"/>
      <c r="C1165" s="74"/>
      <c r="D1165" s="73"/>
      <c r="E1165" s="194"/>
      <c r="F1165" s="194"/>
      <c r="G1165" s="194"/>
      <c r="H1165" s="75"/>
      <c r="I1165" s="75"/>
      <c r="J1165" s="75"/>
      <c r="K1165" s="75"/>
      <c r="L1165" s="75"/>
      <c r="M1165" s="75"/>
      <c r="N1165" s="75"/>
      <c r="O1165" s="75"/>
      <c r="P1165" s="75"/>
      <c r="Q1165" s="75"/>
      <c r="R1165" s="75"/>
      <c r="S1165" s="75"/>
      <c r="T1165" s="75"/>
      <c r="U1165" s="75"/>
      <c r="V1165" s="76"/>
    </row>
    <row r="1166" spans="1:22" ht="15" x14ac:dyDescent="0.2">
      <c r="A1166" s="71"/>
      <c r="B1166" s="71"/>
      <c r="C1166" s="72" t="s">
        <v>62</v>
      </c>
      <c r="D1166" s="71"/>
      <c r="E1166" s="440">
        <v>32338</v>
      </c>
      <c r="F1166" s="441"/>
      <c r="G1166" s="441"/>
      <c r="H1166" s="441"/>
      <c r="I1166" s="441"/>
      <c r="J1166" s="441"/>
      <c r="K1166" s="441"/>
      <c r="L1166" s="441"/>
      <c r="M1166" s="441"/>
      <c r="N1166" s="441"/>
      <c r="O1166" s="441"/>
      <c r="P1166" s="441"/>
      <c r="Q1166" s="441"/>
      <c r="R1166" s="441"/>
      <c r="S1166" s="441"/>
      <c r="T1166" s="441"/>
      <c r="U1166" s="441"/>
      <c r="V1166" s="442"/>
    </row>
    <row r="1167" spans="1:22" x14ac:dyDescent="0.2">
      <c r="A1167" s="71"/>
      <c r="B1167" s="71"/>
      <c r="C1167" s="71"/>
      <c r="D1167" s="71"/>
      <c r="E1167" s="76"/>
      <c r="F1167" s="76"/>
      <c r="G1167" s="76"/>
      <c r="H1167" s="76"/>
      <c r="I1167" s="76"/>
      <c r="J1167" s="76"/>
      <c r="K1167" s="76"/>
      <c r="L1167" s="76"/>
      <c r="M1167" s="76"/>
      <c r="N1167" s="76"/>
      <c r="O1167" s="76"/>
      <c r="P1167" s="76"/>
      <c r="Q1167" s="76"/>
      <c r="R1167" s="76"/>
      <c r="S1167" s="76"/>
      <c r="T1167" s="76"/>
      <c r="U1167" s="76"/>
      <c r="V1167" s="76"/>
    </row>
    <row r="1168" spans="1:22" ht="15" x14ac:dyDescent="0.2">
      <c r="A1168" s="71"/>
      <c r="B1168" s="71"/>
      <c r="C1168" s="72" t="s">
        <v>63</v>
      </c>
      <c r="D1168" s="73"/>
      <c r="E1168" s="437" t="s">
        <v>165</v>
      </c>
      <c r="F1168" s="438"/>
      <c r="G1168" s="438"/>
      <c r="H1168" s="438"/>
      <c r="I1168" s="438"/>
      <c r="J1168" s="438"/>
      <c r="K1168" s="438"/>
      <c r="L1168" s="438"/>
      <c r="M1168" s="438"/>
      <c r="N1168" s="438"/>
      <c r="O1168" s="438"/>
      <c r="P1168" s="438"/>
      <c r="Q1168" s="438"/>
      <c r="R1168" s="438"/>
      <c r="S1168" s="438"/>
      <c r="T1168" s="438"/>
      <c r="U1168" s="438"/>
      <c r="V1168" s="439"/>
    </row>
    <row r="1169" spans="1:22" x14ac:dyDescent="0.2">
      <c r="A1169" s="71"/>
      <c r="B1169" s="71"/>
      <c r="C1169" s="71"/>
      <c r="D1169" s="71"/>
      <c r="E1169" s="76"/>
      <c r="F1169" s="76"/>
      <c r="G1169" s="76"/>
      <c r="H1169" s="76"/>
      <c r="I1169" s="76"/>
      <c r="J1169" s="76"/>
      <c r="K1169" s="76"/>
      <c r="L1169" s="76"/>
      <c r="M1169" s="76"/>
      <c r="N1169" s="76"/>
      <c r="O1169" s="76"/>
      <c r="P1169" s="76"/>
      <c r="Q1169" s="76"/>
      <c r="R1169" s="76"/>
      <c r="S1169" s="76"/>
      <c r="T1169" s="76"/>
      <c r="U1169" s="76"/>
      <c r="V1169" s="76"/>
    </row>
    <row r="1170" spans="1:22" ht="15" x14ac:dyDescent="0.2">
      <c r="A1170" s="71"/>
      <c r="B1170" s="71"/>
      <c r="C1170" s="77" t="s">
        <v>64</v>
      </c>
      <c r="D1170" s="73"/>
      <c r="E1170" s="420" t="s">
        <v>172</v>
      </c>
      <c r="F1170" s="421"/>
      <c r="G1170" s="421"/>
      <c r="H1170" s="421"/>
      <c r="I1170" s="421"/>
      <c r="J1170" s="421"/>
      <c r="K1170" s="421"/>
      <c r="L1170" s="421"/>
      <c r="M1170" s="421"/>
      <c r="N1170" s="421"/>
      <c r="O1170" s="421"/>
      <c r="P1170" s="421"/>
      <c r="Q1170" s="421"/>
      <c r="R1170" s="421"/>
      <c r="S1170" s="421"/>
      <c r="T1170" s="421"/>
      <c r="U1170" s="421"/>
      <c r="V1170" s="422"/>
    </row>
    <row r="1171" spans="1:22" x14ac:dyDescent="0.2">
      <c r="A1171" s="71"/>
      <c r="B1171" s="71"/>
      <c r="C1171" s="78"/>
      <c r="D1171" s="73"/>
      <c r="E1171" s="76"/>
      <c r="F1171" s="76"/>
      <c r="G1171" s="76"/>
      <c r="H1171" s="76"/>
      <c r="I1171" s="76"/>
      <c r="J1171" s="76"/>
      <c r="K1171" s="76"/>
      <c r="L1171" s="76"/>
      <c r="M1171" s="76"/>
      <c r="N1171" s="76"/>
      <c r="O1171" s="76"/>
      <c r="P1171" s="76"/>
      <c r="Q1171" s="76"/>
      <c r="R1171" s="76"/>
      <c r="S1171" s="76"/>
      <c r="T1171" s="76"/>
      <c r="U1171" s="76"/>
      <c r="V1171" s="76"/>
    </row>
    <row r="1172" spans="1:22" x14ac:dyDescent="0.2">
      <c r="A1172" s="161"/>
      <c r="B1172" s="161"/>
      <c r="C1172" s="189" t="s">
        <v>65</v>
      </c>
      <c r="D1172" s="190"/>
      <c r="E1172" s="443" t="s">
        <v>171</v>
      </c>
      <c r="F1172" s="444"/>
      <c r="G1172" s="444"/>
      <c r="H1172" s="444"/>
      <c r="I1172" s="444"/>
      <c r="J1172" s="444"/>
      <c r="K1172" s="444"/>
      <c r="L1172" s="444"/>
      <c r="M1172" s="444"/>
      <c r="N1172" s="444"/>
      <c r="O1172" s="444"/>
      <c r="P1172" s="444"/>
      <c r="Q1172" s="444"/>
      <c r="R1172" s="444"/>
      <c r="S1172" s="444"/>
      <c r="T1172" s="444"/>
      <c r="U1172" s="444"/>
      <c r="V1172" s="445"/>
    </row>
    <row r="1173" spans="1:22" x14ac:dyDescent="0.2">
      <c r="C1173" s="70"/>
      <c r="D1173" s="70"/>
      <c r="E1173" s="20"/>
      <c r="F1173" s="20"/>
      <c r="G1173" s="20"/>
      <c r="H1173" s="20"/>
      <c r="I1173" s="20"/>
      <c r="J1173" s="20"/>
      <c r="K1173" s="20"/>
      <c r="L1173" s="20"/>
      <c r="M1173" s="20"/>
      <c r="N1173" s="20"/>
      <c r="O1173" s="20"/>
      <c r="P1173" s="20"/>
      <c r="Q1173" s="20"/>
      <c r="R1173" s="20"/>
      <c r="S1173" s="20"/>
      <c r="T1173" s="20"/>
      <c r="U1173" s="20"/>
      <c r="V1173" s="20"/>
    </row>
    <row r="1174" spans="1:22" x14ac:dyDescent="0.2">
      <c r="C1174" s="79" t="s">
        <v>66</v>
      </c>
      <c r="D1174" s="80"/>
      <c r="E1174" s="420" t="s">
        <v>412</v>
      </c>
      <c r="F1174" s="421"/>
      <c r="G1174" s="421"/>
      <c r="H1174" s="421"/>
      <c r="I1174" s="421"/>
      <c r="J1174" s="421"/>
      <c r="K1174" s="421"/>
      <c r="L1174" s="421"/>
      <c r="M1174" s="421"/>
      <c r="N1174" s="421"/>
      <c r="O1174" s="421"/>
      <c r="P1174" s="421"/>
      <c r="Q1174" s="421"/>
      <c r="R1174" s="421"/>
      <c r="S1174" s="421"/>
      <c r="T1174" s="421"/>
      <c r="U1174" s="421"/>
      <c r="V1174" s="422"/>
    </row>
    <row r="1176" spans="1:22" x14ac:dyDescent="0.2">
      <c r="C1176" s="83" t="s">
        <v>67</v>
      </c>
      <c r="D1176" s="70"/>
      <c r="E1176" s="20"/>
      <c r="F1176" s="20"/>
      <c r="G1176" s="20"/>
      <c r="H1176" s="20"/>
      <c r="I1176" s="20"/>
      <c r="J1176" s="20"/>
      <c r="K1176" s="20"/>
      <c r="L1176" s="20"/>
      <c r="M1176" s="20"/>
      <c r="N1176" s="20"/>
      <c r="O1176" s="20"/>
      <c r="P1176" s="20"/>
      <c r="Q1176" s="20"/>
      <c r="R1176" s="20"/>
      <c r="S1176" s="20"/>
      <c r="T1176" s="20"/>
      <c r="U1176" s="20"/>
      <c r="V1176" s="20"/>
    </row>
    <row r="1177" spans="1:22" x14ac:dyDescent="0.2">
      <c r="E1177" s="20"/>
      <c r="F1177" s="20"/>
      <c r="G1177" s="20"/>
      <c r="H1177" s="20"/>
      <c r="I1177" s="20"/>
      <c r="J1177" s="20"/>
      <c r="K1177" s="20"/>
      <c r="L1177" s="20"/>
      <c r="M1177" s="20"/>
      <c r="N1177" s="20"/>
      <c r="O1177" s="20"/>
      <c r="P1177" s="20"/>
      <c r="Q1177" s="20"/>
      <c r="R1177" s="20"/>
      <c r="S1177" s="20"/>
      <c r="T1177" s="20"/>
      <c r="U1177" s="20"/>
      <c r="V1177" s="20"/>
    </row>
    <row r="1178" spans="1:22" ht="15" x14ac:dyDescent="0.2">
      <c r="C1178" s="66" t="s">
        <v>68</v>
      </c>
      <c r="D1178" s="80"/>
      <c r="E1178" s="412" t="s">
        <v>401</v>
      </c>
      <c r="F1178" s="413"/>
      <c r="G1178" s="413"/>
      <c r="H1178" s="413"/>
      <c r="I1178" s="413"/>
      <c r="J1178" s="413"/>
      <c r="K1178" s="413"/>
      <c r="L1178" s="413"/>
      <c r="M1178" s="413"/>
      <c r="N1178" s="413"/>
      <c r="O1178" s="413"/>
      <c r="P1178" s="413"/>
      <c r="Q1178" s="413"/>
      <c r="R1178" s="413"/>
      <c r="S1178" s="413"/>
      <c r="T1178" s="413"/>
      <c r="U1178" s="413"/>
      <c r="V1178" s="414"/>
    </row>
    <row r="1179" spans="1:22" x14ac:dyDescent="0.2">
      <c r="E1179" s="20"/>
      <c r="F1179" s="20"/>
      <c r="G1179" s="20"/>
      <c r="H1179" s="20"/>
      <c r="I1179" s="20"/>
      <c r="J1179" s="20"/>
      <c r="K1179" s="20"/>
      <c r="L1179" s="20"/>
      <c r="M1179" s="20"/>
      <c r="N1179" s="20"/>
      <c r="O1179" s="20"/>
      <c r="P1179" s="20"/>
      <c r="Q1179" s="20"/>
      <c r="R1179" s="20"/>
      <c r="S1179" s="20"/>
      <c r="T1179" s="20"/>
      <c r="U1179" s="20"/>
      <c r="V1179" s="20"/>
    </row>
    <row r="1180" spans="1:22" x14ac:dyDescent="0.2">
      <c r="C1180" s="84" t="s">
        <v>69</v>
      </c>
      <c r="D1180" s="80"/>
      <c r="E1180" s="412" t="s">
        <v>411</v>
      </c>
      <c r="F1180" s="413"/>
      <c r="G1180" s="413"/>
      <c r="H1180" s="413"/>
      <c r="I1180" s="413"/>
      <c r="J1180" s="413"/>
      <c r="K1180" s="413"/>
      <c r="L1180" s="413"/>
      <c r="M1180" s="413"/>
      <c r="N1180" s="413"/>
      <c r="O1180" s="413"/>
      <c r="P1180" s="413"/>
      <c r="Q1180" s="413"/>
      <c r="R1180" s="413"/>
      <c r="S1180" s="413"/>
      <c r="T1180" s="413"/>
      <c r="U1180" s="413"/>
      <c r="V1180" s="414"/>
    </row>
    <row r="1181" spans="1:22" x14ac:dyDescent="0.2">
      <c r="C1181" s="85"/>
      <c r="D1181" s="80"/>
      <c r="E1181" s="20"/>
      <c r="F1181" s="20"/>
      <c r="G1181" s="20"/>
      <c r="H1181" s="20"/>
      <c r="I1181" s="20"/>
      <c r="J1181" s="20"/>
      <c r="K1181" s="20"/>
      <c r="L1181" s="20"/>
      <c r="M1181" s="20"/>
      <c r="N1181" s="20"/>
      <c r="O1181" s="20"/>
      <c r="P1181" s="20"/>
      <c r="Q1181" s="20"/>
      <c r="R1181" s="20"/>
      <c r="S1181" s="20"/>
      <c r="T1181" s="20"/>
      <c r="U1181" s="20"/>
      <c r="V1181" s="20"/>
    </row>
    <row r="1182" spans="1:22" x14ac:dyDescent="0.2">
      <c r="C1182" s="63" t="s">
        <v>70</v>
      </c>
      <c r="D1182" s="80"/>
      <c r="E1182" s="20"/>
      <c r="F1182" s="20"/>
      <c r="G1182" s="20"/>
      <c r="H1182" s="20"/>
      <c r="I1182" s="20"/>
      <c r="J1182" s="20"/>
      <c r="K1182" s="20"/>
      <c r="L1182" s="20"/>
      <c r="M1182" s="20"/>
      <c r="N1182" s="20"/>
      <c r="O1182" s="20"/>
      <c r="P1182" s="20"/>
      <c r="Q1182" s="20"/>
      <c r="R1182" s="20"/>
      <c r="S1182" s="20"/>
      <c r="T1182" s="20"/>
      <c r="U1182" s="20"/>
      <c r="V1182" s="20"/>
    </row>
    <row r="1183" spans="1:22" ht="15.75" customHeight="1" x14ac:dyDescent="0.2">
      <c r="C1183" s="423" t="s">
        <v>71</v>
      </c>
      <c r="D1183" s="425" t="s">
        <v>72</v>
      </c>
      <c r="E1183" s="426"/>
      <c r="F1183" s="427"/>
      <c r="G1183" s="431" t="s">
        <v>73</v>
      </c>
      <c r="H1183" s="432"/>
      <c r="I1183" s="432"/>
      <c r="J1183" s="432"/>
      <c r="K1183" s="432"/>
      <c r="L1183" s="432"/>
      <c r="M1183" s="432"/>
      <c r="N1183" s="432"/>
      <c r="O1183" s="432"/>
      <c r="P1183" s="432"/>
      <c r="Q1183" s="433"/>
      <c r="R1183" s="425" t="s">
        <v>74</v>
      </c>
      <c r="S1183" s="427"/>
    </row>
    <row r="1184" spans="1:22" x14ac:dyDescent="0.2">
      <c r="C1184" s="424"/>
      <c r="D1184" s="428"/>
      <c r="E1184" s="429"/>
      <c r="F1184" s="430"/>
      <c r="G1184" s="431">
        <v>2011</v>
      </c>
      <c r="H1184" s="432"/>
      <c r="I1184" s="432"/>
      <c r="J1184" s="432"/>
      <c r="K1184" s="433"/>
      <c r="L1184" s="434">
        <v>2012</v>
      </c>
      <c r="M1184" s="435"/>
      <c r="N1184" s="435"/>
      <c r="O1184" s="435"/>
      <c r="P1184" s="435"/>
      <c r="Q1184" s="436"/>
      <c r="R1184" s="428"/>
      <c r="S1184" s="430"/>
    </row>
    <row r="1185" spans="3:22" x14ac:dyDescent="0.2">
      <c r="C1185" s="87"/>
      <c r="D1185" s="87"/>
      <c r="E1185" s="88"/>
      <c r="F1185" s="88"/>
      <c r="G1185" s="88"/>
      <c r="H1185" s="88"/>
      <c r="I1185" s="88"/>
      <c r="J1185" s="198"/>
      <c r="K1185" s="198"/>
      <c r="L1185" s="198"/>
      <c r="M1185" s="198"/>
      <c r="N1185" s="198"/>
      <c r="O1185" s="198"/>
    </row>
    <row r="1186" spans="3:22" x14ac:dyDescent="0.2">
      <c r="C1186" s="191" t="s">
        <v>402</v>
      </c>
      <c r="D1186" s="397" t="s">
        <v>403</v>
      </c>
      <c r="E1186" s="398"/>
      <c r="F1186" s="399"/>
      <c r="G1186" s="403">
        <v>0</v>
      </c>
      <c r="H1186" s="404"/>
      <c r="I1186" s="404"/>
      <c r="J1186" s="404"/>
      <c r="K1186" s="405"/>
      <c r="L1186" s="403">
        <v>0</v>
      </c>
      <c r="M1186" s="404"/>
      <c r="N1186" s="404"/>
      <c r="O1186" s="404"/>
      <c r="P1186" s="404"/>
      <c r="Q1186" s="405"/>
      <c r="R1186" s="403">
        <v>270</v>
      </c>
      <c r="S1186" s="405"/>
    </row>
    <row r="1187" spans="3:22" x14ac:dyDescent="0.2">
      <c r="C1187" s="192"/>
      <c r="D1187" s="398"/>
      <c r="E1187" s="398"/>
      <c r="F1187" s="399"/>
      <c r="G1187" s="403"/>
      <c r="H1187" s="404"/>
      <c r="I1187" s="404"/>
      <c r="J1187" s="404"/>
      <c r="K1187" s="405"/>
      <c r="L1187" s="403"/>
      <c r="M1187" s="404"/>
      <c r="N1187" s="404"/>
      <c r="O1187" s="404"/>
      <c r="P1187" s="404"/>
      <c r="Q1187" s="405"/>
      <c r="R1187" s="397"/>
      <c r="S1187" s="399"/>
    </row>
    <row r="1188" spans="3:22" ht="12.75" customHeight="1" x14ac:dyDescent="0.2">
      <c r="C1188" s="191" t="s">
        <v>196</v>
      </c>
      <c r="D1188" s="397" t="s">
        <v>404</v>
      </c>
      <c r="E1188" s="398"/>
      <c r="F1188" s="399"/>
      <c r="G1188" s="403">
        <v>0</v>
      </c>
      <c r="H1188" s="404"/>
      <c r="I1188" s="404"/>
      <c r="J1188" s="404"/>
      <c r="K1188" s="405"/>
      <c r="L1188" s="403">
        <v>0</v>
      </c>
      <c r="M1188" s="404"/>
      <c r="N1188" s="404"/>
      <c r="O1188" s="404"/>
      <c r="P1188" s="404"/>
      <c r="Q1188" s="405"/>
      <c r="R1188" s="397">
        <v>270</v>
      </c>
      <c r="S1188" s="399"/>
    </row>
    <row r="1189" spans="3:22" x14ac:dyDescent="0.2">
      <c r="C1189" s="193"/>
      <c r="D1189" s="398"/>
      <c r="E1189" s="398"/>
      <c r="F1189" s="399"/>
      <c r="G1189" s="400"/>
      <c r="H1189" s="401"/>
      <c r="I1189" s="401"/>
      <c r="J1189" s="401"/>
      <c r="K1189" s="402"/>
      <c r="L1189" s="400"/>
      <c r="M1189" s="401"/>
      <c r="N1189" s="401"/>
      <c r="O1189" s="401"/>
      <c r="P1189" s="401"/>
      <c r="Q1189" s="402"/>
      <c r="R1189" s="397"/>
      <c r="S1189" s="399"/>
    </row>
    <row r="1190" spans="3:22" ht="25.5" customHeight="1" x14ac:dyDescent="0.2">
      <c r="C1190" s="191" t="s">
        <v>401</v>
      </c>
      <c r="D1190" s="397" t="s">
        <v>306</v>
      </c>
      <c r="E1190" s="398"/>
      <c r="F1190" s="399"/>
      <c r="G1190" s="406">
        <v>0</v>
      </c>
      <c r="H1190" s="407"/>
      <c r="I1190" s="407"/>
      <c r="J1190" s="407"/>
      <c r="K1190" s="408"/>
      <c r="L1190" s="409">
        <v>0</v>
      </c>
      <c r="M1190" s="410"/>
      <c r="N1190" s="410"/>
      <c r="O1190" s="410"/>
      <c r="P1190" s="410"/>
      <c r="Q1190" s="411"/>
      <c r="R1190" s="409">
        <f>R1186/R1188</f>
        <v>1</v>
      </c>
      <c r="S1190" s="411"/>
    </row>
    <row r="1191" spans="3:22" ht="21.75" customHeight="1" x14ac:dyDescent="0.2">
      <c r="C1191" s="107"/>
      <c r="E1191" s="20"/>
      <c r="F1191" s="20"/>
      <c r="G1191" s="20"/>
      <c r="H1191" s="20"/>
      <c r="I1191" s="20"/>
      <c r="J1191" s="20"/>
      <c r="K1191" s="20"/>
      <c r="L1191" s="20"/>
      <c r="M1191" s="20"/>
      <c r="N1191" s="20"/>
      <c r="O1191" s="20"/>
      <c r="P1191" s="20"/>
      <c r="Q1191" s="20"/>
      <c r="R1191" s="20"/>
      <c r="S1191" s="20"/>
      <c r="T1191" s="20"/>
      <c r="U1191" s="20"/>
      <c r="V1191" s="20"/>
    </row>
    <row r="1192" spans="3:22" ht="27.75" customHeight="1" x14ac:dyDescent="0.2">
      <c r="C1192" s="77" t="s">
        <v>75</v>
      </c>
      <c r="D1192" s="80"/>
      <c r="E1192" s="457" t="s">
        <v>205</v>
      </c>
      <c r="F1192" s="458"/>
      <c r="G1192" s="458"/>
      <c r="H1192" s="458"/>
      <c r="I1192" s="458"/>
      <c r="J1192" s="458"/>
      <c r="K1192" s="458"/>
      <c r="L1192" s="458"/>
      <c r="M1192" s="458"/>
      <c r="N1192" s="458"/>
      <c r="O1192" s="458"/>
      <c r="P1192" s="458"/>
      <c r="Q1192" s="458"/>
      <c r="R1192" s="458"/>
      <c r="S1192" s="458"/>
      <c r="T1192" s="458"/>
      <c r="U1192" s="458"/>
      <c r="V1192" s="459"/>
    </row>
    <row r="1194" spans="3:22" ht="15" x14ac:dyDescent="0.2">
      <c r="C1194" s="66" t="s">
        <v>76</v>
      </c>
      <c r="D1194" s="80"/>
      <c r="E1194" s="200" t="s">
        <v>164</v>
      </c>
      <c r="F1194" s="20"/>
      <c r="G1194" s="196" t="s">
        <v>77</v>
      </c>
      <c r="H1194" s="20"/>
      <c r="I1194" s="20"/>
      <c r="J1194" s="199"/>
      <c r="L1194" s="415" t="s">
        <v>78</v>
      </c>
      <c r="M1194" s="415"/>
      <c r="N1194" s="415"/>
      <c r="P1194" s="199"/>
      <c r="Q1194" s="80"/>
      <c r="R1194" s="68" t="s">
        <v>79</v>
      </c>
      <c r="S1194" s="80"/>
      <c r="T1194" s="200"/>
      <c r="V1194" s="68" t="s">
        <v>80</v>
      </c>
    </row>
    <row r="1195" spans="3:22" x14ac:dyDescent="0.2">
      <c r="C1195" s="63"/>
      <c r="D1195" s="63"/>
    </row>
    <row r="1197" spans="3:22" ht="15" x14ac:dyDescent="0.2">
      <c r="C1197" s="66" t="s">
        <v>81</v>
      </c>
      <c r="D1197" s="80"/>
      <c r="E1197" s="91"/>
      <c r="G1197" s="196" t="s">
        <v>82</v>
      </c>
      <c r="J1197" s="199"/>
      <c r="L1197" s="83" t="s">
        <v>83</v>
      </c>
      <c r="P1197" s="199"/>
      <c r="Q1197" s="80"/>
      <c r="R1197" s="68" t="s">
        <v>84</v>
      </c>
    </row>
    <row r="1198" spans="3:22" x14ac:dyDescent="0.2">
      <c r="C1198" s="63"/>
      <c r="D1198" s="63"/>
    </row>
    <row r="1199" spans="3:22" x14ac:dyDescent="0.2">
      <c r="D1199" s="68"/>
      <c r="J1199" s="199" t="s">
        <v>164</v>
      </c>
      <c r="L1199" s="415" t="s">
        <v>85</v>
      </c>
      <c r="M1199" s="415"/>
      <c r="N1199" s="415"/>
      <c r="P1199" s="199"/>
      <c r="Q1199" s="80"/>
      <c r="R1199" s="68" t="s">
        <v>86</v>
      </c>
      <c r="S1199" s="92"/>
      <c r="T1199" s="91"/>
      <c r="V1199" s="68" t="s">
        <v>87</v>
      </c>
    </row>
    <row r="1201" spans="1:22" x14ac:dyDescent="0.2">
      <c r="C1201" s="93" t="s">
        <v>88</v>
      </c>
      <c r="D1201" s="70"/>
      <c r="E1201" s="91"/>
      <c r="G1201" s="25" t="s">
        <v>89</v>
      </c>
      <c r="J1201" s="200"/>
      <c r="L1201" s="25" t="s">
        <v>90</v>
      </c>
      <c r="P1201" s="200"/>
      <c r="R1201" s="25" t="s">
        <v>91</v>
      </c>
    </row>
    <row r="1203" spans="1:22" x14ac:dyDescent="0.2">
      <c r="E1203" s="94"/>
      <c r="F1203" s="95"/>
      <c r="G1203" s="96"/>
      <c r="J1203" s="94"/>
      <c r="K1203" s="95"/>
      <c r="L1203" s="96"/>
      <c r="P1203" s="94"/>
      <c r="Q1203" s="95"/>
      <c r="R1203" s="96"/>
    </row>
    <row r="1204" spans="1:22" x14ac:dyDescent="0.2">
      <c r="E1204" s="97"/>
      <c r="F1204" s="20"/>
      <c r="G1204" s="98"/>
      <c r="J1204" s="97"/>
      <c r="K1204" s="20"/>
      <c r="L1204" s="98"/>
      <c r="P1204" s="97"/>
      <c r="Q1204" s="20"/>
      <c r="R1204" s="98"/>
    </row>
    <row r="1205" spans="1:22" x14ac:dyDescent="0.2">
      <c r="E1205" s="99"/>
      <c r="F1205" s="100"/>
      <c r="G1205" s="101"/>
      <c r="J1205" s="99"/>
      <c r="K1205" s="100"/>
      <c r="L1205" s="101"/>
      <c r="P1205" s="99"/>
      <c r="Q1205" s="100"/>
      <c r="R1205" s="101"/>
    </row>
    <row r="1206" spans="1:22" ht="24" customHeight="1" x14ac:dyDescent="0.2"/>
    <row r="1207" spans="1:22" ht="15" x14ac:dyDescent="0.2">
      <c r="C1207" s="102" t="s">
        <v>92</v>
      </c>
      <c r="D1207" s="416" t="s">
        <v>315</v>
      </c>
      <c r="E1207" s="416"/>
      <c r="F1207" s="416"/>
      <c r="G1207" s="416"/>
      <c r="H1207" s="416"/>
      <c r="I1207" s="416"/>
      <c r="J1207" s="416"/>
      <c r="K1207" s="416"/>
      <c r="L1207" s="416"/>
      <c r="M1207" s="416"/>
      <c r="N1207" s="416"/>
      <c r="O1207" s="416"/>
      <c r="P1207" s="416"/>
      <c r="Q1207" s="416"/>
      <c r="R1207" s="416"/>
      <c r="S1207" s="416"/>
      <c r="T1207" s="416"/>
      <c r="U1207" s="416"/>
      <c r="V1207" s="417"/>
    </row>
    <row r="1208" spans="1:22" x14ac:dyDescent="0.2">
      <c r="C1208" s="103"/>
      <c r="D1208" s="104"/>
      <c r="E1208" s="61"/>
      <c r="F1208" s="61"/>
      <c r="G1208" s="61"/>
      <c r="H1208" s="61"/>
      <c r="I1208" s="61"/>
      <c r="J1208" s="61"/>
      <c r="K1208" s="61"/>
      <c r="L1208" s="61"/>
      <c r="M1208" s="61"/>
      <c r="N1208" s="61"/>
      <c r="O1208" s="61"/>
      <c r="P1208" s="61"/>
      <c r="Q1208" s="61"/>
      <c r="R1208" s="61"/>
      <c r="S1208" s="61"/>
      <c r="T1208" s="61"/>
      <c r="U1208" s="61"/>
      <c r="V1208" s="62"/>
    </row>
    <row r="1209" spans="1:22" ht="28.5" customHeight="1" x14ac:dyDescent="0.2"/>
    <row r="1210" spans="1:22" ht="15" x14ac:dyDescent="0.2">
      <c r="A1210" s="55"/>
      <c r="B1210" s="56"/>
      <c r="C1210" s="197" t="s">
        <v>93</v>
      </c>
      <c r="D1210" s="197"/>
      <c r="E1210" s="418" t="s">
        <v>94</v>
      </c>
      <c r="F1210" s="418"/>
      <c r="G1210" s="418"/>
      <c r="H1210" s="418"/>
      <c r="I1210" s="418"/>
      <c r="J1210" s="418"/>
      <c r="K1210" s="418"/>
      <c r="L1210" s="418"/>
      <c r="M1210" s="418"/>
      <c r="N1210" s="56"/>
      <c r="O1210" s="56"/>
      <c r="P1210" s="56"/>
      <c r="Q1210" s="56"/>
      <c r="R1210" s="418" t="s">
        <v>95</v>
      </c>
      <c r="S1210" s="418"/>
      <c r="T1210" s="418"/>
      <c r="U1210" s="418"/>
      <c r="V1210" s="419"/>
    </row>
    <row r="1211" spans="1:22" x14ac:dyDescent="0.2">
      <c r="A1211" s="58"/>
      <c r="B1211" s="20"/>
      <c r="C1211" s="257"/>
      <c r="D1211" s="257"/>
      <c r="E1211" s="257"/>
      <c r="F1211" s="257"/>
      <c r="G1211" s="257"/>
      <c r="H1211" s="257"/>
      <c r="I1211" s="257"/>
      <c r="J1211" s="257"/>
      <c r="K1211" s="257"/>
      <c r="L1211" s="257"/>
      <c r="M1211" s="257"/>
      <c r="N1211" s="20"/>
      <c r="O1211" s="20"/>
      <c r="P1211" s="20"/>
      <c r="Q1211" s="20"/>
      <c r="R1211" s="257"/>
      <c r="S1211" s="257"/>
      <c r="T1211" s="257"/>
      <c r="U1211" s="257"/>
      <c r="V1211" s="258"/>
    </row>
    <row r="1212" spans="1:22" x14ac:dyDescent="0.2">
      <c r="A1212" s="58"/>
      <c r="B1212" s="20"/>
      <c r="C1212" s="257"/>
      <c r="D1212" s="257"/>
      <c r="E1212" s="257"/>
      <c r="F1212" s="257"/>
      <c r="G1212" s="257"/>
      <c r="H1212" s="257"/>
      <c r="I1212" s="257"/>
      <c r="J1212" s="257"/>
      <c r="K1212" s="257"/>
      <c r="L1212" s="257"/>
      <c r="M1212" s="257"/>
      <c r="N1212" s="20"/>
      <c r="O1212" s="20"/>
      <c r="P1212" s="20"/>
      <c r="Q1212" s="20"/>
      <c r="R1212" s="257"/>
      <c r="S1212" s="257"/>
      <c r="T1212" s="257"/>
      <c r="U1212" s="257"/>
      <c r="V1212" s="258"/>
    </row>
    <row r="1213" spans="1:22" x14ac:dyDescent="0.2">
      <c r="A1213" s="58"/>
      <c r="B1213" s="20"/>
      <c r="C1213" s="257"/>
      <c r="D1213" s="257"/>
      <c r="E1213" s="257"/>
      <c r="F1213" s="257"/>
      <c r="G1213" s="257"/>
      <c r="H1213" s="257"/>
      <c r="I1213" s="257"/>
      <c r="J1213" s="257"/>
      <c r="K1213" s="257"/>
      <c r="L1213" s="257"/>
      <c r="M1213" s="257"/>
      <c r="N1213" s="20"/>
      <c r="O1213" s="20"/>
      <c r="P1213" s="20"/>
      <c r="Q1213" s="20"/>
      <c r="R1213" s="257"/>
      <c r="S1213" s="257"/>
      <c r="T1213" s="257"/>
      <c r="U1213" s="257"/>
      <c r="V1213" s="258"/>
    </row>
    <row r="1214" spans="1:22" x14ac:dyDescent="0.2">
      <c r="A1214" s="58"/>
      <c r="B1214" s="20"/>
      <c r="C1214" s="198"/>
      <c r="D1214" s="198"/>
      <c r="E1214" s="198"/>
      <c r="F1214" s="198"/>
      <c r="G1214" s="198"/>
      <c r="H1214" s="20"/>
      <c r="I1214" s="20"/>
      <c r="J1214" s="20"/>
      <c r="K1214" s="20"/>
      <c r="L1214" s="20"/>
      <c r="M1214" s="20"/>
      <c r="N1214" s="20"/>
      <c r="O1214" s="20"/>
      <c r="P1214" s="20"/>
      <c r="Q1214" s="20"/>
      <c r="R1214" s="20"/>
      <c r="S1214" s="20"/>
      <c r="T1214" s="20"/>
      <c r="U1214" s="20"/>
      <c r="V1214" s="59"/>
    </row>
    <row r="1215" spans="1:22" ht="12.75" customHeight="1" x14ac:dyDescent="0.2">
      <c r="A1215" s="58"/>
      <c r="B1215" s="20"/>
      <c r="C1215" s="198" t="s">
        <v>166</v>
      </c>
      <c r="D1215" s="80"/>
      <c r="E1215" s="393" t="s">
        <v>366</v>
      </c>
      <c r="F1215" s="393"/>
      <c r="G1215" s="393"/>
      <c r="H1215" s="393"/>
      <c r="I1215" s="393"/>
      <c r="J1215" s="393"/>
      <c r="K1215" s="393"/>
      <c r="L1215" s="393"/>
      <c r="M1215" s="393"/>
      <c r="N1215" s="20"/>
      <c r="O1215" s="20"/>
      <c r="P1215" s="20"/>
      <c r="Q1215" s="393" t="s">
        <v>366</v>
      </c>
      <c r="R1215" s="393"/>
      <c r="S1215" s="393"/>
      <c r="T1215" s="393"/>
      <c r="U1215" s="393"/>
      <c r="V1215" s="394"/>
    </row>
    <row r="1216" spans="1:22" x14ac:dyDescent="0.2">
      <c r="A1216" s="60"/>
      <c r="B1216" s="61"/>
      <c r="C1216" s="195" t="s">
        <v>167</v>
      </c>
      <c r="D1216" s="104"/>
      <c r="E1216" s="395" t="s">
        <v>168</v>
      </c>
      <c r="F1216" s="395"/>
      <c r="G1216" s="395"/>
      <c r="H1216" s="395"/>
      <c r="I1216" s="395"/>
      <c r="J1216" s="395"/>
      <c r="K1216" s="395"/>
      <c r="L1216" s="395"/>
      <c r="M1216" s="395"/>
      <c r="N1216" s="61"/>
      <c r="O1216" s="61"/>
      <c r="P1216" s="61"/>
      <c r="Q1216" s="61"/>
      <c r="R1216" s="395" t="s">
        <v>170</v>
      </c>
      <c r="S1216" s="395"/>
      <c r="T1216" s="395"/>
      <c r="U1216" s="395"/>
      <c r="V1216" s="396"/>
    </row>
    <row r="1217" spans="1:22" x14ac:dyDescent="0.2">
      <c r="A1217" s="20"/>
      <c r="B1217" s="20"/>
      <c r="C1217" s="198"/>
      <c r="D1217" s="80"/>
      <c r="E1217" s="198"/>
      <c r="F1217" s="198"/>
      <c r="G1217" s="198"/>
      <c r="H1217" s="198"/>
      <c r="I1217" s="198"/>
      <c r="J1217" s="198"/>
      <c r="K1217" s="198"/>
      <c r="L1217" s="198"/>
      <c r="M1217" s="198"/>
      <c r="N1217" s="20"/>
      <c r="O1217" s="20"/>
      <c r="P1217" s="20"/>
      <c r="Q1217" s="20"/>
      <c r="R1217" s="198"/>
      <c r="S1217" s="198"/>
      <c r="T1217" s="198"/>
      <c r="U1217" s="198"/>
      <c r="V1217" s="198"/>
    </row>
    <row r="1218" spans="1:22" x14ac:dyDescent="0.2">
      <c r="C1218" s="108" t="s">
        <v>97</v>
      </c>
      <c r="D1218" s="196"/>
      <c r="E1218" s="107"/>
      <c r="F1218" s="107"/>
      <c r="G1218" s="107"/>
    </row>
    <row r="1222" spans="1:22" x14ac:dyDescent="0.2">
      <c r="A1222" s="58"/>
      <c r="B1222" s="20"/>
      <c r="C1222" s="20"/>
      <c r="D1222" s="20"/>
      <c r="E1222" s="20"/>
      <c r="F1222" s="20"/>
      <c r="G1222" s="20"/>
      <c r="H1222" s="20"/>
      <c r="I1222" s="20"/>
      <c r="J1222" s="20"/>
      <c r="K1222" s="20"/>
      <c r="L1222" s="20"/>
      <c r="M1222" s="20"/>
      <c r="N1222" s="20"/>
      <c r="O1222" s="20"/>
      <c r="P1222" s="20"/>
      <c r="Q1222" s="20"/>
      <c r="R1222" s="20"/>
      <c r="S1222" s="20"/>
      <c r="T1222" s="20"/>
      <c r="U1222" s="20"/>
      <c r="V1222" s="59"/>
    </row>
    <row r="1223" spans="1:22" x14ac:dyDescent="0.2">
      <c r="A1223" s="58"/>
      <c r="B1223" s="20"/>
      <c r="C1223" s="20"/>
      <c r="D1223" s="20"/>
      <c r="E1223" s="20"/>
      <c r="F1223" s="20"/>
      <c r="G1223" s="20"/>
      <c r="H1223" s="20"/>
      <c r="I1223" s="20"/>
      <c r="J1223" s="20"/>
      <c r="K1223" s="20"/>
      <c r="L1223" s="20"/>
      <c r="M1223" s="20"/>
      <c r="N1223" s="20"/>
      <c r="O1223" s="20"/>
      <c r="P1223" s="20"/>
      <c r="Q1223" s="20"/>
      <c r="R1223" s="20"/>
      <c r="S1223" s="20"/>
      <c r="T1223" s="20"/>
      <c r="U1223" s="20"/>
      <c r="V1223" s="59"/>
    </row>
    <row r="1224" spans="1:22" x14ac:dyDescent="0.2">
      <c r="A1224" s="58"/>
      <c r="B1224" s="20"/>
      <c r="C1224" s="20"/>
      <c r="D1224" s="20"/>
      <c r="E1224" s="20"/>
      <c r="F1224" s="20"/>
      <c r="G1224" s="20"/>
      <c r="H1224" s="20"/>
      <c r="I1224" s="20"/>
      <c r="J1224" s="20"/>
      <c r="K1224" s="20"/>
      <c r="L1224" s="20"/>
      <c r="M1224" s="20"/>
      <c r="N1224" s="20"/>
      <c r="O1224" s="20"/>
      <c r="P1224" s="20"/>
      <c r="Q1224" s="20"/>
      <c r="R1224" s="20"/>
      <c r="S1224" s="20"/>
      <c r="T1224" s="20"/>
      <c r="U1224" s="20"/>
      <c r="V1224" s="59"/>
    </row>
    <row r="1225" spans="1:22" x14ac:dyDescent="0.2">
      <c r="A1225" s="58"/>
      <c r="B1225" s="20"/>
      <c r="C1225" s="20"/>
      <c r="D1225" s="20"/>
      <c r="E1225" s="20"/>
      <c r="F1225" s="20"/>
      <c r="G1225" s="20"/>
      <c r="H1225" s="20"/>
      <c r="I1225" s="20"/>
      <c r="J1225" s="20"/>
      <c r="K1225" s="20"/>
      <c r="L1225" s="20"/>
      <c r="M1225" s="20"/>
      <c r="N1225" s="20"/>
      <c r="O1225" s="20"/>
      <c r="P1225" s="20"/>
      <c r="Q1225" s="20"/>
      <c r="R1225" s="20"/>
      <c r="S1225" s="20"/>
      <c r="T1225" s="20"/>
      <c r="U1225" s="20"/>
      <c r="V1225" s="59"/>
    </row>
    <row r="1226" spans="1:22" x14ac:dyDescent="0.2">
      <c r="A1226" s="60"/>
      <c r="B1226" s="61"/>
      <c r="C1226" s="61"/>
      <c r="D1226" s="61"/>
      <c r="E1226" s="61"/>
      <c r="F1226" s="61"/>
      <c r="G1226" s="61"/>
      <c r="H1226" s="61"/>
      <c r="I1226" s="61"/>
      <c r="J1226" s="61"/>
      <c r="K1226" s="61"/>
      <c r="L1226" s="61"/>
      <c r="M1226" s="61"/>
      <c r="N1226" s="61"/>
      <c r="O1226" s="61"/>
      <c r="P1226" s="61"/>
      <c r="Q1226" s="61"/>
      <c r="R1226" s="61"/>
      <c r="S1226" s="61"/>
      <c r="T1226" s="61"/>
      <c r="U1226" s="61"/>
      <c r="V1226" s="62"/>
    </row>
    <row r="1228" spans="1:22" x14ac:dyDescent="0.2">
      <c r="A1228" s="63" t="s">
        <v>54</v>
      </c>
    </row>
    <row r="1229" spans="1:22" x14ac:dyDescent="0.2">
      <c r="D1229" s="64"/>
    </row>
    <row r="1230" spans="1:22" ht="31.5" customHeight="1" x14ac:dyDescent="0.2">
      <c r="A1230" s="20"/>
      <c r="D1230" s="196"/>
      <c r="E1230" s="199"/>
      <c r="F1230" s="67"/>
      <c r="G1230" s="415" t="s">
        <v>55</v>
      </c>
      <c r="H1230" s="415"/>
      <c r="I1230" s="415"/>
      <c r="J1230" s="415"/>
      <c r="K1230" s="415"/>
      <c r="L1230" s="415"/>
      <c r="P1230" s="199" t="s">
        <v>164</v>
      </c>
      <c r="R1230" s="68" t="s">
        <v>56</v>
      </c>
      <c r="S1230" s="68"/>
      <c r="T1230" s="68"/>
      <c r="U1230" s="68"/>
    </row>
    <row r="1231" spans="1:22" x14ac:dyDescent="0.2">
      <c r="C1231" s="64"/>
      <c r="D1231" s="64"/>
    </row>
    <row r="1232" spans="1:22" x14ac:dyDescent="0.2">
      <c r="C1232" s="63" t="s">
        <v>57</v>
      </c>
      <c r="D1232" s="70"/>
    </row>
    <row r="1233" spans="1:22" x14ac:dyDescent="0.2">
      <c r="C1233" s="70"/>
      <c r="D1233" s="70"/>
    </row>
    <row r="1234" spans="1:22" ht="15" x14ac:dyDescent="0.2">
      <c r="A1234" s="71"/>
      <c r="B1234" s="71"/>
      <c r="C1234" s="72" t="s">
        <v>58</v>
      </c>
      <c r="D1234" s="73"/>
      <c r="E1234" s="437" t="s">
        <v>179</v>
      </c>
      <c r="F1234" s="438"/>
      <c r="G1234" s="438"/>
      <c r="H1234" s="438"/>
      <c r="I1234" s="438"/>
      <c r="J1234" s="438"/>
      <c r="K1234" s="438"/>
      <c r="L1234" s="438"/>
      <c r="M1234" s="438"/>
      <c r="N1234" s="438"/>
      <c r="O1234" s="438"/>
      <c r="P1234" s="438"/>
      <c r="Q1234" s="438"/>
      <c r="R1234" s="438"/>
      <c r="S1234" s="438"/>
      <c r="T1234" s="438"/>
      <c r="U1234" s="438"/>
      <c r="V1234" s="439"/>
    </row>
    <row r="1235" spans="1:22" x14ac:dyDescent="0.2">
      <c r="A1235" s="71"/>
      <c r="B1235" s="71"/>
      <c r="C1235" s="71"/>
      <c r="D1235" s="71"/>
      <c r="E1235" s="71"/>
      <c r="F1235" s="71"/>
      <c r="G1235" s="71"/>
      <c r="H1235" s="71"/>
      <c r="I1235" s="71"/>
      <c r="J1235" s="71"/>
      <c r="K1235" s="71"/>
      <c r="L1235" s="71"/>
      <c r="M1235" s="71"/>
      <c r="N1235" s="71"/>
      <c r="O1235" s="71"/>
      <c r="P1235" s="71"/>
      <c r="Q1235" s="71"/>
      <c r="R1235" s="71"/>
      <c r="S1235" s="71"/>
      <c r="T1235" s="71"/>
      <c r="U1235" s="71"/>
      <c r="V1235" s="71"/>
    </row>
    <row r="1236" spans="1:22" ht="15" x14ac:dyDescent="0.2">
      <c r="A1236" s="71"/>
      <c r="B1236" s="71"/>
      <c r="C1236" s="72" t="s">
        <v>59</v>
      </c>
      <c r="D1236" s="73"/>
      <c r="E1236" s="437" t="s">
        <v>180</v>
      </c>
      <c r="F1236" s="438"/>
      <c r="G1236" s="438"/>
      <c r="H1236" s="438"/>
      <c r="I1236" s="438"/>
      <c r="J1236" s="438"/>
      <c r="K1236" s="438"/>
      <c r="L1236" s="438"/>
      <c r="M1236" s="438"/>
      <c r="N1236" s="438"/>
      <c r="O1236" s="438"/>
      <c r="P1236" s="438"/>
      <c r="Q1236" s="438"/>
      <c r="R1236" s="438"/>
      <c r="S1236" s="438"/>
      <c r="T1236" s="438"/>
      <c r="U1236" s="438"/>
      <c r="V1236" s="439"/>
    </row>
    <row r="1237" spans="1:22" x14ac:dyDescent="0.2">
      <c r="A1237" s="71"/>
      <c r="B1237" s="71"/>
      <c r="C1237" s="71"/>
      <c r="D1237" s="71"/>
      <c r="E1237" s="71"/>
      <c r="F1237" s="71"/>
      <c r="G1237" s="71"/>
      <c r="H1237" s="71"/>
      <c r="I1237" s="71"/>
      <c r="J1237" s="71"/>
      <c r="K1237" s="71"/>
      <c r="L1237" s="71"/>
      <c r="M1237" s="71"/>
      <c r="N1237" s="71"/>
      <c r="O1237" s="71"/>
      <c r="P1237" s="71"/>
      <c r="Q1237" s="71"/>
      <c r="R1237" s="71"/>
      <c r="S1237" s="71"/>
      <c r="T1237" s="71"/>
      <c r="U1237" s="71"/>
      <c r="V1237" s="71"/>
    </row>
    <row r="1238" spans="1:22" ht="15" x14ac:dyDescent="0.2">
      <c r="A1238" s="71"/>
      <c r="B1238" s="71"/>
      <c r="C1238" s="72" t="s">
        <v>60</v>
      </c>
      <c r="D1238" s="73"/>
      <c r="E1238" s="437" t="s">
        <v>181</v>
      </c>
      <c r="F1238" s="438"/>
      <c r="G1238" s="438"/>
      <c r="H1238" s="438"/>
      <c r="I1238" s="438"/>
      <c r="J1238" s="438"/>
      <c r="K1238" s="438"/>
      <c r="L1238" s="438"/>
      <c r="M1238" s="438"/>
      <c r="N1238" s="438"/>
      <c r="O1238" s="438"/>
      <c r="P1238" s="438"/>
      <c r="Q1238" s="438"/>
      <c r="R1238" s="438"/>
      <c r="S1238" s="438"/>
      <c r="T1238" s="438"/>
      <c r="U1238" s="438"/>
      <c r="V1238" s="439"/>
    </row>
    <row r="1239" spans="1:22" x14ac:dyDescent="0.2">
      <c r="A1239" s="71"/>
      <c r="B1239" s="71"/>
      <c r="C1239" s="71"/>
      <c r="D1239" s="71"/>
      <c r="E1239" s="71"/>
      <c r="F1239" s="71"/>
      <c r="G1239" s="71"/>
      <c r="H1239" s="71"/>
      <c r="I1239" s="71"/>
      <c r="J1239" s="71"/>
      <c r="K1239" s="71"/>
      <c r="L1239" s="71"/>
      <c r="M1239" s="71"/>
      <c r="N1239" s="71"/>
      <c r="O1239" s="71"/>
      <c r="P1239" s="71"/>
      <c r="Q1239" s="71"/>
      <c r="R1239" s="71"/>
      <c r="S1239" s="71"/>
      <c r="T1239" s="71"/>
      <c r="U1239" s="71"/>
      <c r="V1239" s="71"/>
    </row>
    <row r="1240" spans="1:22" ht="15" x14ac:dyDescent="0.2">
      <c r="A1240" s="71"/>
      <c r="B1240" s="71"/>
      <c r="C1240" s="72" t="s">
        <v>61</v>
      </c>
      <c r="D1240" s="73"/>
      <c r="E1240" s="437" t="s">
        <v>106</v>
      </c>
      <c r="F1240" s="438"/>
      <c r="G1240" s="438"/>
      <c r="H1240" s="438"/>
      <c r="I1240" s="438"/>
      <c r="J1240" s="438"/>
      <c r="K1240" s="438"/>
      <c r="L1240" s="438"/>
      <c r="M1240" s="438"/>
      <c r="N1240" s="438"/>
      <c r="O1240" s="438"/>
      <c r="P1240" s="438"/>
      <c r="Q1240" s="438"/>
      <c r="R1240" s="438"/>
      <c r="S1240" s="438"/>
      <c r="T1240" s="438"/>
      <c r="U1240" s="438"/>
      <c r="V1240" s="439"/>
    </row>
    <row r="1241" spans="1:22" x14ac:dyDescent="0.2">
      <c r="A1241" s="71"/>
      <c r="B1241" s="71"/>
      <c r="C1241" s="74"/>
      <c r="D1241" s="73"/>
      <c r="E1241" s="194"/>
      <c r="F1241" s="194"/>
      <c r="G1241" s="194"/>
      <c r="H1241" s="75"/>
      <c r="I1241" s="75"/>
      <c r="J1241" s="75"/>
      <c r="K1241" s="75"/>
      <c r="L1241" s="75"/>
      <c r="M1241" s="75"/>
      <c r="N1241" s="75"/>
      <c r="O1241" s="75"/>
      <c r="P1241" s="75"/>
      <c r="Q1241" s="75"/>
      <c r="R1241" s="75"/>
      <c r="S1241" s="75"/>
      <c r="T1241" s="75"/>
      <c r="U1241" s="75"/>
      <c r="V1241" s="76"/>
    </row>
    <row r="1242" spans="1:22" ht="15" x14ac:dyDescent="0.2">
      <c r="A1242" s="71"/>
      <c r="B1242" s="71"/>
      <c r="C1242" s="72" t="s">
        <v>62</v>
      </c>
      <c r="D1242" s="71"/>
      <c r="E1242" s="440">
        <v>32338</v>
      </c>
      <c r="F1242" s="441"/>
      <c r="G1242" s="441"/>
      <c r="H1242" s="441"/>
      <c r="I1242" s="441"/>
      <c r="J1242" s="441"/>
      <c r="K1242" s="441"/>
      <c r="L1242" s="441"/>
      <c r="M1242" s="441"/>
      <c r="N1242" s="441"/>
      <c r="O1242" s="441"/>
      <c r="P1242" s="441"/>
      <c r="Q1242" s="441"/>
      <c r="R1242" s="441"/>
      <c r="S1242" s="441"/>
      <c r="T1242" s="441"/>
      <c r="U1242" s="441"/>
      <c r="V1242" s="442"/>
    </row>
    <row r="1243" spans="1:22" x14ac:dyDescent="0.2">
      <c r="A1243" s="71"/>
      <c r="B1243" s="71"/>
      <c r="C1243" s="71"/>
      <c r="D1243" s="71"/>
      <c r="E1243" s="76"/>
      <c r="F1243" s="76"/>
      <c r="G1243" s="76"/>
      <c r="H1243" s="76"/>
      <c r="I1243" s="76"/>
      <c r="J1243" s="76"/>
      <c r="K1243" s="76"/>
      <c r="L1243" s="76"/>
      <c r="M1243" s="76"/>
      <c r="N1243" s="76"/>
      <c r="O1243" s="76"/>
      <c r="P1243" s="76"/>
      <c r="Q1243" s="76"/>
      <c r="R1243" s="76"/>
      <c r="S1243" s="76"/>
      <c r="T1243" s="76"/>
      <c r="U1243" s="76"/>
      <c r="V1243" s="76"/>
    </row>
    <row r="1244" spans="1:22" ht="15" x14ac:dyDescent="0.2">
      <c r="A1244" s="71"/>
      <c r="B1244" s="71"/>
      <c r="C1244" s="72" t="s">
        <v>63</v>
      </c>
      <c r="D1244" s="73"/>
      <c r="E1244" s="437" t="s">
        <v>165</v>
      </c>
      <c r="F1244" s="438"/>
      <c r="G1244" s="438"/>
      <c r="H1244" s="438"/>
      <c r="I1244" s="438"/>
      <c r="J1244" s="438"/>
      <c r="K1244" s="438"/>
      <c r="L1244" s="438"/>
      <c r="M1244" s="438"/>
      <c r="N1244" s="438"/>
      <c r="O1244" s="438"/>
      <c r="P1244" s="438"/>
      <c r="Q1244" s="438"/>
      <c r="R1244" s="438"/>
      <c r="S1244" s="438"/>
      <c r="T1244" s="438"/>
      <c r="U1244" s="438"/>
      <c r="V1244" s="439"/>
    </row>
    <row r="1245" spans="1:22" x14ac:dyDescent="0.2">
      <c r="A1245" s="71"/>
      <c r="B1245" s="71"/>
      <c r="C1245" s="71"/>
      <c r="D1245" s="71"/>
      <c r="E1245" s="76"/>
      <c r="F1245" s="76"/>
      <c r="G1245" s="76"/>
      <c r="H1245" s="76"/>
      <c r="I1245" s="76"/>
      <c r="J1245" s="76"/>
      <c r="K1245" s="76"/>
      <c r="L1245" s="76"/>
      <c r="M1245" s="76"/>
      <c r="N1245" s="76"/>
      <c r="O1245" s="76"/>
      <c r="P1245" s="76"/>
      <c r="Q1245" s="76"/>
      <c r="R1245" s="76"/>
      <c r="S1245" s="76"/>
      <c r="T1245" s="76"/>
      <c r="U1245" s="76"/>
      <c r="V1245" s="76"/>
    </row>
    <row r="1246" spans="1:22" ht="15" x14ac:dyDescent="0.2">
      <c r="A1246" s="71"/>
      <c r="B1246" s="71"/>
      <c r="C1246" s="77" t="s">
        <v>64</v>
      </c>
      <c r="D1246" s="73"/>
      <c r="E1246" s="420" t="s">
        <v>172</v>
      </c>
      <c r="F1246" s="421"/>
      <c r="G1246" s="421"/>
      <c r="H1246" s="421"/>
      <c r="I1246" s="421"/>
      <c r="J1246" s="421"/>
      <c r="K1246" s="421"/>
      <c r="L1246" s="421"/>
      <c r="M1246" s="421"/>
      <c r="N1246" s="421"/>
      <c r="O1246" s="421"/>
      <c r="P1246" s="421"/>
      <c r="Q1246" s="421"/>
      <c r="R1246" s="421"/>
      <c r="S1246" s="421"/>
      <c r="T1246" s="421"/>
      <c r="U1246" s="421"/>
      <c r="V1246" s="422"/>
    </row>
    <row r="1247" spans="1:22" x14ac:dyDescent="0.2">
      <c r="A1247" s="71"/>
      <c r="B1247" s="71"/>
      <c r="C1247" s="78"/>
      <c r="D1247" s="73"/>
      <c r="E1247" s="76"/>
      <c r="F1247" s="76"/>
      <c r="G1247" s="76"/>
      <c r="H1247" s="76"/>
      <c r="I1247" s="76"/>
      <c r="J1247" s="76"/>
      <c r="K1247" s="76"/>
      <c r="L1247" s="76"/>
      <c r="M1247" s="76"/>
      <c r="N1247" s="76"/>
      <c r="O1247" s="76"/>
      <c r="P1247" s="76"/>
      <c r="Q1247" s="76"/>
      <c r="R1247" s="76"/>
      <c r="S1247" s="76"/>
      <c r="T1247" s="76"/>
      <c r="U1247" s="76"/>
      <c r="V1247" s="76"/>
    </row>
    <row r="1248" spans="1:22" x14ac:dyDescent="0.2">
      <c r="A1248" s="161"/>
      <c r="B1248" s="161"/>
      <c r="C1248" s="189" t="s">
        <v>65</v>
      </c>
      <c r="D1248" s="190"/>
      <c r="E1248" s="443" t="s">
        <v>171</v>
      </c>
      <c r="F1248" s="444"/>
      <c r="G1248" s="444"/>
      <c r="H1248" s="444"/>
      <c r="I1248" s="444"/>
      <c r="J1248" s="444"/>
      <c r="K1248" s="444"/>
      <c r="L1248" s="444"/>
      <c r="M1248" s="444"/>
      <c r="N1248" s="444"/>
      <c r="O1248" s="444"/>
      <c r="P1248" s="444"/>
      <c r="Q1248" s="444"/>
      <c r="R1248" s="444"/>
      <c r="S1248" s="444"/>
      <c r="T1248" s="444"/>
      <c r="U1248" s="444"/>
      <c r="V1248" s="445"/>
    </row>
    <row r="1249" spans="3:22" x14ac:dyDescent="0.2">
      <c r="C1249" s="70"/>
      <c r="D1249" s="70"/>
      <c r="E1249" s="20"/>
      <c r="F1249" s="20"/>
      <c r="G1249" s="20"/>
      <c r="H1249" s="20"/>
      <c r="I1249" s="20"/>
      <c r="J1249" s="20"/>
      <c r="K1249" s="20"/>
      <c r="L1249" s="20"/>
      <c r="M1249" s="20"/>
      <c r="N1249" s="20"/>
      <c r="O1249" s="20"/>
      <c r="P1249" s="20"/>
      <c r="Q1249" s="20"/>
      <c r="R1249" s="20"/>
      <c r="S1249" s="20"/>
      <c r="T1249" s="20"/>
      <c r="U1249" s="20"/>
      <c r="V1249" s="20"/>
    </row>
    <row r="1250" spans="3:22" ht="27.75" customHeight="1" x14ac:dyDescent="0.2">
      <c r="C1250" s="79" t="s">
        <v>66</v>
      </c>
      <c r="D1250" s="80"/>
      <c r="E1250" s="412" t="s">
        <v>342</v>
      </c>
      <c r="F1250" s="413"/>
      <c r="G1250" s="413"/>
      <c r="H1250" s="413"/>
      <c r="I1250" s="413"/>
      <c r="J1250" s="413"/>
      <c r="K1250" s="413"/>
      <c r="L1250" s="413"/>
      <c r="M1250" s="413"/>
      <c r="N1250" s="413"/>
      <c r="O1250" s="413"/>
      <c r="P1250" s="413"/>
      <c r="Q1250" s="413"/>
      <c r="R1250" s="413"/>
      <c r="S1250" s="413"/>
      <c r="T1250" s="413"/>
      <c r="U1250" s="413"/>
      <c r="V1250" s="414"/>
    </row>
    <row r="1252" spans="3:22" x14ac:dyDescent="0.2">
      <c r="C1252" s="83" t="s">
        <v>67</v>
      </c>
      <c r="D1252" s="70"/>
      <c r="E1252" s="20"/>
      <c r="F1252" s="20"/>
      <c r="G1252" s="20"/>
      <c r="H1252" s="20"/>
      <c r="I1252" s="20"/>
      <c r="J1252" s="20"/>
      <c r="K1252" s="20"/>
      <c r="L1252" s="20"/>
      <c r="M1252" s="20"/>
      <c r="N1252" s="20"/>
      <c r="O1252" s="20"/>
      <c r="P1252" s="20"/>
      <c r="Q1252" s="20"/>
      <c r="R1252" s="20"/>
      <c r="S1252" s="20"/>
      <c r="T1252" s="20"/>
      <c r="U1252" s="20"/>
      <c r="V1252" s="20"/>
    </row>
    <row r="1253" spans="3:22" x14ac:dyDescent="0.2">
      <c r="E1253" s="20"/>
      <c r="F1253" s="20"/>
      <c r="G1253" s="20"/>
      <c r="H1253" s="20"/>
      <c r="I1253" s="20"/>
      <c r="J1253" s="20"/>
      <c r="K1253" s="20"/>
      <c r="L1253" s="20"/>
      <c r="M1253" s="20"/>
      <c r="N1253" s="20"/>
      <c r="O1253" s="20"/>
      <c r="P1253" s="20"/>
      <c r="Q1253" s="20"/>
      <c r="R1253" s="20"/>
      <c r="S1253" s="20"/>
      <c r="T1253" s="20"/>
      <c r="U1253" s="20"/>
      <c r="V1253" s="20"/>
    </row>
    <row r="1254" spans="3:22" ht="15" x14ac:dyDescent="0.2">
      <c r="C1254" s="66" t="s">
        <v>68</v>
      </c>
      <c r="D1254" s="80"/>
      <c r="E1254" s="412" t="s">
        <v>410</v>
      </c>
      <c r="F1254" s="413"/>
      <c r="G1254" s="413"/>
      <c r="H1254" s="413"/>
      <c r="I1254" s="413"/>
      <c r="J1254" s="413"/>
      <c r="K1254" s="413"/>
      <c r="L1254" s="413"/>
      <c r="M1254" s="413"/>
      <c r="N1254" s="413"/>
      <c r="O1254" s="413"/>
      <c r="P1254" s="413"/>
      <c r="Q1254" s="413"/>
      <c r="R1254" s="413"/>
      <c r="S1254" s="413"/>
      <c r="T1254" s="413"/>
      <c r="U1254" s="413"/>
      <c r="V1254" s="414"/>
    </row>
    <row r="1255" spans="3:22" x14ac:dyDescent="0.2">
      <c r="E1255" s="20"/>
      <c r="F1255" s="20"/>
      <c r="G1255" s="20"/>
      <c r="H1255" s="20"/>
      <c r="I1255" s="20"/>
      <c r="J1255" s="20"/>
      <c r="K1255" s="20"/>
      <c r="L1255" s="20"/>
      <c r="M1255" s="20"/>
      <c r="N1255" s="20"/>
      <c r="O1255" s="20"/>
      <c r="P1255" s="20"/>
      <c r="Q1255" s="20"/>
      <c r="R1255" s="20"/>
      <c r="S1255" s="20"/>
      <c r="T1255" s="20"/>
      <c r="U1255" s="20"/>
      <c r="V1255" s="20"/>
    </row>
    <row r="1256" spans="3:22" x14ac:dyDescent="0.2">
      <c r="C1256" s="84" t="s">
        <v>69</v>
      </c>
      <c r="D1256" s="80"/>
      <c r="E1256" s="412" t="s">
        <v>592</v>
      </c>
      <c r="F1256" s="413"/>
      <c r="G1256" s="413"/>
      <c r="H1256" s="413"/>
      <c r="I1256" s="413"/>
      <c r="J1256" s="413"/>
      <c r="K1256" s="413"/>
      <c r="L1256" s="413"/>
      <c r="M1256" s="413"/>
      <c r="N1256" s="413"/>
      <c r="O1256" s="413"/>
      <c r="P1256" s="413"/>
      <c r="Q1256" s="413"/>
      <c r="R1256" s="413"/>
      <c r="S1256" s="413"/>
      <c r="T1256" s="413"/>
      <c r="U1256" s="413"/>
      <c r="V1256" s="414"/>
    </row>
    <row r="1257" spans="3:22" x14ac:dyDescent="0.2">
      <c r="C1257" s="85"/>
      <c r="D1257" s="80"/>
      <c r="E1257" s="20"/>
      <c r="F1257" s="20"/>
      <c r="G1257" s="20"/>
      <c r="H1257" s="20"/>
      <c r="I1257" s="20"/>
      <c r="J1257" s="20"/>
      <c r="K1257" s="20"/>
      <c r="L1257" s="20"/>
      <c r="M1257" s="20"/>
      <c r="N1257" s="20"/>
      <c r="O1257" s="20"/>
      <c r="P1257" s="20"/>
      <c r="Q1257" s="20"/>
      <c r="R1257" s="20"/>
      <c r="S1257" s="20"/>
      <c r="T1257" s="20"/>
      <c r="U1257" s="20"/>
      <c r="V1257" s="20"/>
    </row>
    <row r="1258" spans="3:22" x14ac:dyDescent="0.2">
      <c r="C1258" s="277" t="s">
        <v>70</v>
      </c>
      <c r="D1258" s="73"/>
      <c r="E1258" s="76"/>
      <c r="F1258" s="76"/>
      <c r="G1258" s="76"/>
      <c r="H1258" s="76"/>
      <c r="I1258" s="76"/>
      <c r="J1258" s="76"/>
      <c r="K1258" s="76"/>
      <c r="L1258" s="76"/>
      <c r="M1258" s="76"/>
      <c r="N1258" s="76"/>
      <c r="O1258" s="76"/>
      <c r="P1258" s="76"/>
      <c r="Q1258" s="76"/>
      <c r="R1258" s="76"/>
      <c r="S1258" s="76"/>
      <c r="T1258" s="76"/>
      <c r="U1258" s="76"/>
      <c r="V1258" s="76"/>
    </row>
    <row r="1259" spans="3:22" x14ac:dyDescent="0.2">
      <c r="C1259" s="465" t="s">
        <v>71</v>
      </c>
      <c r="D1259" s="467" t="s">
        <v>72</v>
      </c>
      <c r="E1259" s="468"/>
      <c r="F1259" s="469"/>
      <c r="G1259" s="473" t="s">
        <v>73</v>
      </c>
      <c r="H1259" s="474"/>
      <c r="I1259" s="474"/>
      <c r="J1259" s="474"/>
      <c r="K1259" s="474"/>
      <c r="L1259" s="474"/>
      <c r="M1259" s="474"/>
      <c r="N1259" s="474"/>
      <c r="O1259" s="474"/>
      <c r="P1259" s="474"/>
      <c r="Q1259" s="475"/>
      <c r="R1259" s="467" t="s">
        <v>74</v>
      </c>
      <c r="S1259" s="469"/>
      <c r="T1259" s="71"/>
      <c r="U1259" s="71"/>
      <c r="V1259" s="71"/>
    </row>
    <row r="1260" spans="3:22" x14ac:dyDescent="0.2">
      <c r="C1260" s="466"/>
      <c r="D1260" s="470"/>
      <c r="E1260" s="471"/>
      <c r="F1260" s="472"/>
      <c r="G1260" s="473">
        <v>2011</v>
      </c>
      <c r="H1260" s="474"/>
      <c r="I1260" s="474"/>
      <c r="J1260" s="474"/>
      <c r="K1260" s="475"/>
      <c r="L1260" s="476">
        <v>2012</v>
      </c>
      <c r="M1260" s="477"/>
      <c r="N1260" s="477"/>
      <c r="O1260" s="477"/>
      <c r="P1260" s="477"/>
      <c r="Q1260" s="478"/>
      <c r="R1260" s="470"/>
      <c r="S1260" s="472"/>
      <c r="T1260" s="71"/>
      <c r="U1260" s="71"/>
      <c r="V1260" s="71"/>
    </row>
    <row r="1261" spans="3:22" x14ac:dyDescent="0.2">
      <c r="C1261" s="211"/>
      <c r="D1261" s="211"/>
      <c r="E1261" s="194"/>
      <c r="F1261" s="194"/>
      <c r="G1261" s="194"/>
      <c r="H1261" s="194"/>
      <c r="I1261" s="194"/>
      <c r="J1261" s="278"/>
      <c r="K1261" s="278"/>
      <c r="L1261" s="278"/>
      <c r="M1261" s="278"/>
      <c r="N1261" s="278"/>
      <c r="O1261" s="278"/>
      <c r="P1261" s="71"/>
      <c r="Q1261" s="71"/>
      <c r="R1261" s="71"/>
      <c r="S1261" s="71"/>
      <c r="T1261" s="71"/>
      <c r="U1261" s="71"/>
      <c r="V1261" s="71"/>
    </row>
    <row r="1262" spans="3:22" ht="25.5" x14ac:dyDescent="0.2">
      <c r="C1262" s="279" t="s">
        <v>406</v>
      </c>
      <c r="D1262" s="446" t="s">
        <v>408</v>
      </c>
      <c r="E1262" s="447"/>
      <c r="F1262" s="448"/>
      <c r="G1262" s="446">
        <v>0</v>
      </c>
      <c r="H1262" s="447"/>
      <c r="I1262" s="447"/>
      <c r="J1262" s="447"/>
      <c r="K1262" s="448"/>
      <c r="L1262" s="446">
        <v>0</v>
      </c>
      <c r="M1262" s="447"/>
      <c r="N1262" s="447"/>
      <c r="O1262" s="447"/>
      <c r="P1262" s="447"/>
      <c r="Q1262" s="448"/>
      <c r="R1262" s="446">
        <v>4</v>
      </c>
      <c r="S1262" s="448"/>
      <c r="T1262" s="71"/>
      <c r="U1262" s="71"/>
      <c r="V1262" s="71"/>
    </row>
    <row r="1263" spans="3:22" x14ac:dyDescent="0.2">
      <c r="C1263" s="280"/>
      <c r="D1263" s="447"/>
      <c r="E1263" s="447"/>
      <c r="F1263" s="448"/>
      <c r="G1263" s="446"/>
      <c r="H1263" s="447"/>
      <c r="I1263" s="447"/>
      <c r="J1263" s="447"/>
      <c r="K1263" s="448"/>
      <c r="L1263" s="446"/>
      <c r="M1263" s="447"/>
      <c r="N1263" s="447"/>
      <c r="O1263" s="447"/>
      <c r="P1263" s="447"/>
      <c r="Q1263" s="448"/>
      <c r="R1263" s="446"/>
      <c r="S1263" s="448"/>
      <c r="T1263" s="71"/>
      <c r="U1263" s="71"/>
      <c r="V1263" s="71"/>
    </row>
    <row r="1264" spans="3:22" ht="25.5" customHeight="1" x14ac:dyDescent="0.2">
      <c r="C1264" s="279" t="s">
        <v>407</v>
      </c>
      <c r="D1264" s="446" t="s">
        <v>408</v>
      </c>
      <c r="E1264" s="447"/>
      <c r="F1264" s="448"/>
      <c r="G1264" s="446">
        <v>0</v>
      </c>
      <c r="H1264" s="447"/>
      <c r="I1264" s="447"/>
      <c r="J1264" s="447"/>
      <c r="K1264" s="448"/>
      <c r="L1264" s="446">
        <v>0</v>
      </c>
      <c r="M1264" s="447"/>
      <c r="N1264" s="447"/>
      <c r="O1264" s="447"/>
      <c r="P1264" s="447"/>
      <c r="Q1264" s="448"/>
      <c r="R1264" s="446">
        <v>4</v>
      </c>
      <c r="S1264" s="448"/>
      <c r="T1264" s="71"/>
      <c r="U1264" s="71"/>
      <c r="V1264" s="71"/>
    </row>
    <row r="1265" spans="3:22" x14ac:dyDescent="0.2">
      <c r="C1265" s="281"/>
      <c r="D1265" s="447"/>
      <c r="E1265" s="447"/>
      <c r="F1265" s="448"/>
      <c r="G1265" s="446"/>
      <c r="H1265" s="447"/>
      <c r="I1265" s="447"/>
      <c r="J1265" s="447"/>
      <c r="K1265" s="448"/>
      <c r="L1265" s="446"/>
      <c r="M1265" s="447"/>
      <c r="N1265" s="447"/>
      <c r="O1265" s="447"/>
      <c r="P1265" s="447"/>
      <c r="Q1265" s="448"/>
      <c r="R1265" s="446"/>
      <c r="S1265" s="448"/>
      <c r="T1265" s="71"/>
      <c r="U1265" s="71"/>
      <c r="V1265" s="71"/>
    </row>
    <row r="1266" spans="3:22" ht="12.75" customHeight="1" x14ac:dyDescent="0.2">
      <c r="C1266" s="279" t="s">
        <v>206</v>
      </c>
      <c r="D1266" s="446" t="s">
        <v>409</v>
      </c>
      <c r="E1266" s="447"/>
      <c r="F1266" s="448"/>
      <c r="G1266" s="460">
        <v>0</v>
      </c>
      <c r="H1266" s="461"/>
      <c r="I1266" s="461"/>
      <c r="J1266" s="461"/>
      <c r="K1266" s="462"/>
      <c r="L1266" s="460">
        <v>0</v>
      </c>
      <c r="M1266" s="461"/>
      <c r="N1266" s="461"/>
      <c r="O1266" s="461"/>
      <c r="P1266" s="461"/>
      <c r="Q1266" s="462"/>
      <c r="R1266" s="463">
        <f>R1262/R1264</f>
        <v>1</v>
      </c>
      <c r="S1266" s="464"/>
      <c r="T1266" s="71"/>
      <c r="U1266" s="71"/>
      <c r="V1266" s="71"/>
    </row>
    <row r="1267" spans="3:22" x14ac:dyDescent="0.2">
      <c r="C1267" s="212"/>
      <c r="D1267" s="71"/>
      <c r="E1267" s="76"/>
      <c r="F1267" s="76"/>
      <c r="G1267" s="76"/>
      <c r="H1267" s="76"/>
      <c r="I1267" s="76"/>
      <c r="J1267" s="76"/>
      <c r="K1267" s="76"/>
      <c r="L1267" s="76"/>
      <c r="M1267" s="76"/>
      <c r="N1267" s="76"/>
      <c r="O1267" s="76"/>
      <c r="P1267" s="76"/>
      <c r="Q1267" s="76"/>
      <c r="R1267" s="76"/>
      <c r="S1267" s="76"/>
      <c r="T1267" s="76"/>
      <c r="U1267" s="76"/>
      <c r="V1267" s="76"/>
    </row>
    <row r="1268" spans="3:22" ht="27" customHeight="1" x14ac:dyDescent="0.2">
      <c r="C1268" s="77" t="s">
        <v>75</v>
      </c>
      <c r="D1268" s="73"/>
      <c r="E1268" s="437" t="s">
        <v>208</v>
      </c>
      <c r="F1268" s="438"/>
      <c r="G1268" s="438"/>
      <c r="H1268" s="438"/>
      <c r="I1268" s="438"/>
      <c r="J1268" s="438"/>
      <c r="K1268" s="438"/>
      <c r="L1268" s="438"/>
      <c r="M1268" s="438"/>
      <c r="N1268" s="438"/>
      <c r="O1268" s="438"/>
      <c r="P1268" s="438"/>
      <c r="Q1268" s="438"/>
      <c r="R1268" s="438"/>
      <c r="S1268" s="438"/>
      <c r="T1268" s="438"/>
      <c r="U1268" s="438"/>
      <c r="V1268" s="439"/>
    </row>
    <row r="1270" spans="3:22" ht="15" x14ac:dyDescent="0.2">
      <c r="C1270" s="66" t="s">
        <v>76</v>
      </c>
      <c r="D1270" s="80"/>
      <c r="E1270" s="200"/>
      <c r="F1270" s="20"/>
      <c r="G1270" s="196" t="s">
        <v>77</v>
      </c>
      <c r="H1270" s="20"/>
      <c r="I1270" s="20"/>
      <c r="J1270" s="199" t="s">
        <v>164</v>
      </c>
      <c r="L1270" s="415" t="s">
        <v>78</v>
      </c>
      <c r="M1270" s="415"/>
      <c r="N1270" s="415"/>
      <c r="P1270" s="199"/>
      <c r="Q1270" s="80"/>
      <c r="R1270" s="68" t="s">
        <v>79</v>
      </c>
      <c r="S1270" s="80"/>
      <c r="T1270" s="200"/>
      <c r="V1270" s="68" t="s">
        <v>80</v>
      </c>
    </row>
    <row r="1271" spans="3:22" x14ac:dyDescent="0.2">
      <c r="C1271" s="63"/>
      <c r="D1271" s="63"/>
    </row>
    <row r="1273" spans="3:22" ht="15" x14ac:dyDescent="0.2">
      <c r="C1273" s="66" t="s">
        <v>81</v>
      </c>
      <c r="D1273" s="80"/>
      <c r="E1273" s="91"/>
      <c r="G1273" s="196" t="s">
        <v>82</v>
      </c>
      <c r="J1273" s="199"/>
      <c r="L1273" s="83" t="s">
        <v>83</v>
      </c>
      <c r="P1273" s="199"/>
      <c r="Q1273" s="80"/>
      <c r="R1273" s="68" t="s">
        <v>84</v>
      </c>
    </row>
    <row r="1274" spans="3:22" x14ac:dyDescent="0.2">
      <c r="C1274" s="63"/>
      <c r="D1274" s="63"/>
    </row>
    <row r="1275" spans="3:22" x14ac:dyDescent="0.2">
      <c r="D1275" s="68"/>
      <c r="J1275" s="199"/>
      <c r="L1275" s="415" t="s">
        <v>85</v>
      </c>
      <c r="M1275" s="415"/>
      <c r="N1275" s="415"/>
      <c r="P1275" s="199" t="s">
        <v>164</v>
      </c>
      <c r="Q1275" s="80"/>
      <c r="R1275" s="68" t="s">
        <v>86</v>
      </c>
      <c r="S1275" s="92"/>
      <c r="T1275" s="91"/>
      <c r="V1275" s="68" t="s">
        <v>87</v>
      </c>
    </row>
    <row r="1277" spans="3:22" x14ac:dyDescent="0.2">
      <c r="C1277" s="93" t="s">
        <v>88</v>
      </c>
      <c r="D1277" s="70"/>
      <c r="E1277" s="91"/>
      <c r="G1277" s="25" t="s">
        <v>89</v>
      </c>
      <c r="J1277" s="200"/>
      <c r="L1277" s="25" t="s">
        <v>90</v>
      </c>
      <c r="P1277" s="200"/>
      <c r="R1277" s="25" t="s">
        <v>91</v>
      </c>
    </row>
    <row r="1279" spans="3:22" x14ac:dyDescent="0.2">
      <c r="E1279" s="94"/>
      <c r="F1279" s="95"/>
      <c r="G1279" s="96"/>
      <c r="J1279" s="94"/>
      <c r="K1279" s="95"/>
      <c r="L1279" s="96"/>
      <c r="P1279" s="94"/>
      <c r="Q1279" s="95"/>
      <c r="R1279" s="96"/>
    </row>
    <row r="1280" spans="3:22" x14ac:dyDescent="0.2">
      <c r="E1280" s="97"/>
      <c r="F1280" s="20"/>
      <c r="G1280" s="98"/>
      <c r="J1280" s="97"/>
      <c r="K1280" s="20"/>
      <c r="L1280" s="98"/>
      <c r="P1280" s="97"/>
      <c r="Q1280" s="20"/>
      <c r="R1280" s="98"/>
    </row>
    <row r="1281" spans="1:22" x14ac:dyDescent="0.2">
      <c r="E1281" s="99"/>
      <c r="F1281" s="100"/>
      <c r="G1281" s="101"/>
      <c r="J1281" s="99"/>
      <c r="K1281" s="100"/>
      <c r="L1281" s="101"/>
      <c r="P1281" s="99"/>
      <c r="Q1281" s="100"/>
      <c r="R1281" s="101"/>
    </row>
    <row r="1282" spans="1:22" ht="18.75" customHeight="1" x14ac:dyDescent="0.2"/>
    <row r="1283" spans="1:22" ht="15" x14ac:dyDescent="0.2">
      <c r="C1283" s="102" t="s">
        <v>92</v>
      </c>
      <c r="D1283" s="416" t="s">
        <v>365</v>
      </c>
      <c r="E1283" s="416"/>
      <c r="F1283" s="416"/>
      <c r="G1283" s="416"/>
      <c r="H1283" s="416"/>
      <c r="I1283" s="416"/>
      <c r="J1283" s="416"/>
      <c r="K1283" s="416"/>
      <c r="L1283" s="416"/>
      <c r="M1283" s="416"/>
      <c r="N1283" s="416"/>
      <c r="O1283" s="416"/>
      <c r="P1283" s="416"/>
      <c r="Q1283" s="416"/>
      <c r="R1283" s="416"/>
      <c r="S1283" s="416"/>
      <c r="T1283" s="416"/>
      <c r="U1283" s="416"/>
      <c r="V1283" s="417"/>
    </row>
    <row r="1284" spans="1:22" x14ac:dyDescent="0.2">
      <c r="C1284" s="103"/>
      <c r="D1284" s="104"/>
      <c r="E1284" s="61"/>
      <c r="F1284" s="61"/>
      <c r="G1284" s="61"/>
      <c r="H1284" s="61"/>
      <c r="I1284" s="61"/>
      <c r="J1284" s="61"/>
      <c r="K1284" s="61"/>
      <c r="L1284" s="61"/>
      <c r="M1284" s="61"/>
      <c r="N1284" s="61"/>
      <c r="O1284" s="61"/>
      <c r="P1284" s="61"/>
      <c r="Q1284" s="61"/>
      <c r="R1284" s="61"/>
      <c r="S1284" s="61"/>
      <c r="T1284" s="61"/>
      <c r="U1284" s="61"/>
      <c r="V1284" s="62"/>
    </row>
    <row r="1285" spans="1:22" x14ac:dyDescent="0.2">
      <c r="C1285" s="80"/>
      <c r="D1285" s="80"/>
      <c r="E1285" s="20"/>
      <c r="F1285" s="20"/>
      <c r="G1285" s="20"/>
      <c r="H1285" s="20"/>
      <c r="I1285" s="20"/>
      <c r="J1285" s="20"/>
      <c r="K1285" s="20"/>
      <c r="L1285" s="20"/>
      <c r="M1285" s="20"/>
      <c r="N1285" s="20"/>
      <c r="O1285" s="20"/>
      <c r="P1285" s="20"/>
      <c r="Q1285" s="20"/>
      <c r="R1285" s="20"/>
      <c r="S1285" s="20"/>
      <c r="T1285" s="20"/>
      <c r="U1285" s="20"/>
      <c r="V1285" s="20"/>
    </row>
    <row r="1287" spans="1:22" ht="15" x14ac:dyDescent="0.2">
      <c r="A1287" s="55"/>
      <c r="B1287" s="56"/>
      <c r="C1287" s="197" t="s">
        <v>93</v>
      </c>
      <c r="D1287" s="197"/>
      <c r="E1287" s="418" t="s">
        <v>94</v>
      </c>
      <c r="F1287" s="418"/>
      <c r="G1287" s="418"/>
      <c r="H1287" s="418"/>
      <c r="I1287" s="418"/>
      <c r="J1287" s="418"/>
      <c r="K1287" s="418"/>
      <c r="L1287" s="418"/>
      <c r="M1287" s="418"/>
      <c r="N1287" s="56"/>
      <c r="O1287" s="56"/>
      <c r="P1287" s="56"/>
      <c r="Q1287" s="56"/>
      <c r="R1287" s="418" t="s">
        <v>95</v>
      </c>
      <c r="S1287" s="418"/>
      <c r="T1287" s="418"/>
      <c r="U1287" s="418"/>
      <c r="V1287" s="419"/>
    </row>
    <row r="1288" spans="1:22" x14ac:dyDescent="0.2">
      <c r="A1288" s="58"/>
      <c r="B1288" s="20"/>
      <c r="C1288" s="257"/>
      <c r="D1288" s="257"/>
      <c r="E1288" s="257"/>
      <c r="F1288" s="257"/>
      <c r="G1288" s="257"/>
      <c r="H1288" s="257"/>
      <c r="I1288" s="257"/>
      <c r="J1288" s="257"/>
      <c r="K1288" s="257"/>
      <c r="L1288" s="257"/>
      <c r="M1288" s="257"/>
      <c r="N1288" s="20"/>
      <c r="O1288" s="20"/>
      <c r="P1288" s="20"/>
      <c r="Q1288" s="20"/>
      <c r="R1288" s="257"/>
      <c r="S1288" s="257"/>
      <c r="T1288" s="257"/>
      <c r="U1288" s="257"/>
      <c r="V1288" s="258"/>
    </row>
    <row r="1289" spans="1:22" x14ac:dyDescent="0.2">
      <c r="A1289" s="58"/>
      <c r="B1289" s="20"/>
      <c r="C1289" s="257"/>
      <c r="D1289" s="257"/>
      <c r="E1289" s="257"/>
      <c r="F1289" s="257"/>
      <c r="G1289" s="257"/>
      <c r="H1289" s="257"/>
      <c r="I1289" s="257"/>
      <c r="J1289" s="257"/>
      <c r="K1289" s="257"/>
      <c r="L1289" s="257"/>
      <c r="M1289" s="257"/>
      <c r="N1289" s="20"/>
      <c r="O1289" s="20"/>
      <c r="P1289" s="20"/>
      <c r="Q1289" s="20"/>
      <c r="R1289" s="257"/>
      <c r="S1289" s="257"/>
      <c r="T1289" s="257"/>
      <c r="U1289" s="257"/>
      <c r="V1289" s="258"/>
    </row>
    <row r="1290" spans="1:22" x14ac:dyDescent="0.2">
      <c r="A1290" s="58"/>
      <c r="B1290" s="20"/>
      <c r="C1290" s="198"/>
      <c r="D1290" s="198"/>
      <c r="E1290" s="198"/>
      <c r="F1290" s="198"/>
      <c r="G1290" s="198"/>
      <c r="H1290" s="20"/>
      <c r="I1290" s="20"/>
      <c r="J1290" s="20"/>
      <c r="K1290" s="20"/>
      <c r="L1290" s="20"/>
      <c r="M1290" s="20"/>
      <c r="N1290" s="20"/>
      <c r="O1290" s="20"/>
      <c r="P1290" s="20"/>
      <c r="Q1290" s="20"/>
      <c r="R1290" s="20"/>
      <c r="S1290" s="20"/>
      <c r="T1290" s="20"/>
      <c r="U1290" s="20"/>
      <c r="V1290" s="59"/>
    </row>
    <row r="1291" spans="1:22" ht="12.75" customHeight="1" x14ac:dyDescent="0.2">
      <c r="A1291" s="58"/>
      <c r="B1291" s="20"/>
      <c r="C1291" s="198" t="s">
        <v>166</v>
      </c>
      <c r="D1291" s="80"/>
      <c r="E1291" s="393" t="s">
        <v>366</v>
      </c>
      <c r="F1291" s="393"/>
      <c r="G1291" s="393"/>
      <c r="H1291" s="393"/>
      <c r="I1291" s="393"/>
      <c r="J1291" s="393"/>
      <c r="K1291" s="393"/>
      <c r="L1291" s="393"/>
      <c r="M1291" s="393"/>
      <c r="N1291" s="20"/>
      <c r="O1291" s="20"/>
      <c r="P1291" s="20"/>
      <c r="Q1291" s="393" t="s">
        <v>366</v>
      </c>
      <c r="R1291" s="393"/>
      <c r="S1291" s="393"/>
      <c r="T1291" s="393"/>
      <c r="U1291" s="393"/>
      <c r="V1291" s="394"/>
    </row>
    <row r="1292" spans="1:22" x14ac:dyDescent="0.2">
      <c r="A1292" s="60"/>
      <c r="B1292" s="61"/>
      <c r="C1292" s="195" t="s">
        <v>167</v>
      </c>
      <c r="D1292" s="104"/>
      <c r="E1292" s="395" t="s">
        <v>168</v>
      </c>
      <c r="F1292" s="395"/>
      <c r="G1292" s="395"/>
      <c r="H1292" s="395"/>
      <c r="I1292" s="395"/>
      <c r="J1292" s="395"/>
      <c r="K1292" s="395"/>
      <c r="L1292" s="395"/>
      <c r="M1292" s="395"/>
      <c r="N1292" s="61"/>
      <c r="O1292" s="61"/>
      <c r="P1292" s="61"/>
      <c r="Q1292" s="61"/>
      <c r="R1292" s="395" t="s">
        <v>170</v>
      </c>
      <c r="S1292" s="395"/>
      <c r="T1292" s="395"/>
      <c r="U1292" s="395"/>
      <c r="V1292" s="396"/>
    </row>
    <row r="1293" spans="1:22" x14ac:dyDescent="0.2">
      <c r="A1293" s="20"/>
      <c r="B1293" s="20"/>
      <c r="C1293" s="198"/>
      <c r="D1293" s="80"/>
      <c r="E1293" s="198"/>
      <c r="F1293" s="198"/>
      <c r="G1293" s="198"/>
      <c r="H1293" s="198"/>
      <c r="I1293" s="198"/>
      <c r="J1293" s="198"/>
      <c r="K1293" s="198"/>
      <c r="L1293" s="198"/>
      <c r="M1293" s="198"/>
      <c r="N1293" s="20"/>
      <c r="O1293" s="20"/>
      <c r="P1293" s="20"/>
      <c r="Q1293" s="20"/>
      <c r="R1293" s="198"/>
      <c r="S1293" s="198"/>
      <c r="T1293" s="198"/>
      <c r="U1293" s="198"/>
      <c r="V1293" s="198"/>
    </row>
    <row r="1294" spans="1:22" x14ac:dyDescent="0.2">
      <c r="C1294" s="108" t="s">
        <v>97</v>
      </c>
      <c r="D1294" s="196"/>
      <c r="E1294" s="107"/>
      <c r="F1294" s="107"/>
      <c r="G1294" s="107"/>
    </row>
    <row r="1297" spans="1:22" x14ac:dyDescent="0.2">
      <c r="A1297" s="58"/>
      <c r="B1297" s="20"/>
      <c r="C1297" s="20"/>
      <c r="D1297" s="20"/>
      <c r="E1297" s="20"/>
      <c r="F1297" s="20"/>
      <c r="G1297" s="20"/>
      <c r="H1297" s="20"/>
      <c r="I1297" s="20"/>
      <c r="J1297" s="20"/>
      <c r="K1297" s="20"/>
      <c r="L1297" s="20"/>
      <c r="M1297" s="20"/>
      <c r="N1297" s="20"/>
      <c r="O1297" s="20"/>
      <c r="P1297" s="20"/>
      <c r="Q1297" s="20"/>
      <c r="R1297" s="20"/>
      <c r="S1297" s="20"/>
      <c r="T1297" s="20"/>
      <c r="U1297" s="20"/>
      <c r="V1297" s="59"/>
    </row>
    <row r="1298" spans="1:22" x14ac:dyDescent="0.2">
      <c r="A1298" s="58"/>
      <c r="B1298" s="20"/>
      <c r="C1298" s="20"/>
      <c r="D1298" s="20"/>
      <c r="E1298" s="20"/>
      <c r="F1298" s="20"/>
      <c r="G1298" s="20"/>
      <c r="H1298" s="20"/>
      <c r="I1298" s="20"/>
      <c r="J1298" s="20"/>
      <c r="K1298" s="20"/>
      <c r="L1298" s="20"/>
      <c r="M1298" s="20"/>
      <c r="N1298" s="20"/>
      <c r="O1298" s="20"/>
      <c r="P1298" s="20"/>
      <c r="Q1298" s="20"/>
      <c r="R1298" s="20"/>
      <c r="S1298" s="20"/>
      <c r="T1298" s="20"/>
      <c r="U1298" s="20"/>
      <c r="V1298" s="59"/>
    </row>
    <row r="1299" spans="1:22" x14ac:dyDescent="0.2">
      <c r="A1299" s="58"/>
      <c r="B1299" s="20"/>
      <c r="C1299" s="20"/>
      <c r="D1299" s="20"/>
      <c r="E1299" s="20"/>
      <c r="F1299" s="20"/>
      <c r="G1299" s="20"/>
      <c r="H1299" s="20"/>
      <c r="I1299" s="20"/>
      <c r="J1299" s="20"/>
      <c r="K1299" s="20"/>
      <c r="L1299" s="20"/>
      <c r="M1299" s="20"/>
      <c r="N1299" s="20"/>
      <c r="O1299" s="20"/>
      <c r="P1299" s="20"/>
      <c r="Q1299" s="20"/>
      <c r="R1299" s="20"/>
      <c r="S1299" s="20"/>
      <c r="T1299" s="20"/>
      <c r="U1299" s="20"/>
      <c r="V1299" s="59"/>
    </row>
    <row r="1300" spans="1:22" x14ac:dyDescent="0.2">
      <c r="A1300" s="58"/>
      <c r="B1300" s="20"/>
      <c r="C1300" s="20"/>
      <c r="D1300" s="20"/>
      <c r="E1300" s="20"/>
      <c r="F1300" s="20"/>
      <c r="G1300" s="20"/>
      <c r="H1300" s="20"/>
      <c r="I1300" s="20"/>
      <c r="J1300" s="20"/>
      <c r="K1300" s="20"/>
      <c r="L1300" s="20"/>
      <c r="M1300" s="20"/>
      <c r="N1300" s="20"/>
      <c r="O1300" s="20"/>
      <c r="P1300" s="20"/>
      <c r="Q1300" s="20"/>
      <c r="R1300" s="20"/>
      <c r="S1300" s="20"/>
      <c r="T1300" s="20"/>
      <c r="U1300" s="20"/>
      <c r="V1300" s="59"/>
    </row>
    <row r="1301" spans="1:22" x14ac:dyDescent="0.2">
      <c r="A1301" s="58"/>
      <c r="B1301" s="20"/>
      <c r="C1301" s="20"/>
      <c r="D1301" s="20"/>
      <c r="E1301" s="20"/>
      <c r="F1301" s="20"/>
      <c r="G1301" s="20"/>
      <c r="H1301" s="20"/>
      <c r="I1301" s="20"/>
      <c r="J1301" s="20"/>
      <c r="K1301" s="20"/>
      <c r="L1301" s="20"/>
      <c r="M1301" s="20"/>
      <c r="N1301" s="20"/>
      <c r="O1301" s="20"/>
      <c r="P1301" s="20"/>
      <c r="Q1301" s="20"/>
      <c r="R1301" s="20"/>
      <c r="S1301" s="20"/>
      <c r="T1301" s="20"/>
      <c r="U1301" s="20"/>
      <c r="V1301" s="59"/>
    </row>
    <row r="1302" spans="1:22" x14ac:dyDescent="0.2">
      <c r="A1302" s="60"/>
      <c r="B1302" s="61"/>
      <c r="C1302" s="61"/>
      <c r="D1302" s="61"/>
      <c r="E1302" s="61"/>
      <c r="F1302" s="61"/>
      <c r="G1302" s="61"/>
      <c r="H1302" s="61"/>
      <c r="I1302" s="61"/>
      <c r="J1302" s="61"/>
      <c r="K1302" s="61"/>
      <c r="L1302" s="61"/>
      <c r="M1302" s="61"/>
      <c r="N1302" s="61"/>
      <c r="O1302" s="61"/>
      <c r="P1302" s="61"/>
      <c r="Q1302" s="61"/>
      <c r="R1302" s="61"/>
      <c r="S1302" s="61"/>
      <c r="T1302" s="61"/>
      <c r="U1302" s="61"/>
      <c r="V1302" s="62"/>
    </row>
    <row r="1304" spans="1:22" x14ac:dyDescent="0.2">
      <c r="A1304" s="63" t="s">
        <v>54</v>
      </c>
    </row>
    <row r="1305" spans="1:22" x14ac:dyDescent="0.2">
      <c r="D1305" s="64"/>
    </row>
    <row r="1306" spans="1:22" ht="27.75" customHeight="1" x14ac:dyDescent="0.2">
      <c r="A1306" s="20"/>
      <c r="D1306" s="196"/>
      <c r="E1306" s="199"/>
      <c r="F1306" s="67"/>
      <c r="G1306" s="415" t="s">
        <v>55</v>
      </c>
      <c r="H1306" s="415"/>
      <c r="I1306" s="415"/>
      <c r="J1306" s="415"/>
      <c r="K1306" s="415"/>
      <c r="L1306" s="415"/>
      <c r="P1306" s="199" t="s">
        <v>164</v>
      </c>
      <c r="R1306" s="68" t="s">
        <v>56</v>
      </c>
      <c r="S1306" s="68"/>
      <c r="T1306" s="68"/>
      <c r="U1306" s="68"/>
    </row>
    <row r="1307" spans="1:22" x14ac:dyDescent="0.2">
      <c r="C1307" s="64"/>
      <c r="D1307" s="64"/>
    </row>
    <row r="1308" spans="1:22" x14ac:dyDescent="0.2">
      <c r="C1308" s="63" t="s">
        <v>57</v>
      </c>
      <c r="D1308" s="70"/>
    </row>
    <row r="1309" spans="1:22" x14ac:dyDescent="0.2">
      <c r="C1309" s="70"/>
      <c r="D1309" s="70"/>
    </row>
    <row r="1310" spans="1:22" ht="15" x14ac:dyDescent="0.2">
      <c r="A1310" s="71"/>
      <c r="B1310" s="71"/>
      <c r="C1310" s="72" t="s">
        <v>58</v>
      </c>
      <c r="D1310" s="73"/>
      <c r="E1310" s="437" t="s">
        <v>179</v>
      </c>
      <c r="F1310" s="438"/>
      <c r="G1310" s="438"/>
      <c r="H1310" s="438"/>
      <c r="I1310" s="438"/>
      <c r="J1310" s="438"/>
      <c r="K1310" s="438"/>
      <c r="L1310" s="438"/>
      <c r="M1310" s="438"/>
      <c r="N1310" s="438"/>
      <c r="O1310" s="438"/>
      <c r="P1310" s="438"/>
      <c r="Q1310" s="438"/>
      <c r="R1310" s="438"/>
      <c r="S1310" s="438"/>
      <c r="T1310" s="438"/>
      <c r="U1310" s="438"/>
      <c r="V1310" s="439"/>
    </row>
    <row r="1311" spans="1:22" x14ac:dyDescent="0.2">
      <c r="A1311" s="71"/>
      <c r="B1311" s="71"/>
      <c r="C1311" s="71"/>
      <c r="D1311" s="71"/>
      <c r="E1311" s="71"/>
      <c r="F1311" s="71"/>
      <c r="G1311" s="71"/>
      <c r="H1311" s="71"/>
      <c r="I1311" s="71"/>
      <c r="J1311" s="71"/>
      <c r="K1311" s="71"/>
      <c r="L1311" s="71"/>
      <c r="M1311" s="71"/>
      <c r="N1311" s="71"/>
      <c r="O1311" s="71"/>
      <c r="P1311" s="71"/>
      <c r="Q1311" s="71"/>
      <c r="R1311" s="71"/>
      <c r="S1311" s="71"/>
      <c r="T1311" s="71"/>
      <c r="U1311" s="71"/>
      <c r="V1311" s="71"/>
    </row>
    <row r="1312" spans="1:22" ht="15" x14ac:dyDescent="0.2">
      <c r="A1312" s="71"/>
      <c r="B1312" s="71"/>
      <c r="C1312" s="72" t="s">
        <v>59</v>
      </c>
      <c r="D1312" s="73"/>
      <c r="E1312" s="437" t="s">
        <v>180</v>
      </c>
      <c r="F1312" s="438"/>
      <c r="G1312" s="438"/>
      <c r="H1312" s="438"/>
      <c r="I1312" s="438"/>
      <c r="J1312" s="438"/>
      <c r="K1312" s="438"/>
      <c r="L1312" s="438"/>
      <c r="M1312" s="438"/>
      <c r="N1312" s="438"/>
      <c r="O1312" s="438"/>
      <c r="P1312" s="438"/>
      <c r="Q1312" s="438"/>
      <c r="R1312" s="438"/>
      <c r="S1312" s="438"/>
      <c r="T1312" s="438"/>
      <c r="U1312" s="438"/>
      <c r="V1312" s="439"/>
    </row>
    <row r="1313" spans="1:22" x14ac:dyDescent="0.2">
      <c r="A1313" s="71"/>
      <c r="B1313" s="71"/>
      <c r="C1313" s="71"/>
      <c r="D1313" s="71"/>
      <c r="E1313" s="71"/>
      <c r="F1313" s="71"/>
      <c r="G1313" s="71"/>
      <c r="H1313" s="71"/>
      <c r="I1313" s="71"/>
      <c r="J1313" s="71"/>
      <c r="K1313" s="71"/>
      <c r="L1313" s="71"/>
      <c r="M1313" s="71"/>
      <c r="N1313" s="71"/>
      <c r="O1313" s="71"/>
      <c r="P1313" s="71"/>
      <c r="Q1313" s="71"/>
      <c r="R1313" s="71"/>
      <c r="S1313" s="71"/>
      <c r="T1313" s="71"/>
      <c r="U1313" s="71"/>
      <c r="V1313" s="71"/>
    </row>
    <row r="1314" spans="1:22" ht="15" x14ac:dyDescent="0.2">
      <c r="A1314" s="71"/>
      <c r="B1314" s="71"/>
      <c r="C1314" s="72" t="s">
        <v>60</v>
      </c>
      <c r="D1314" s="73"/>
      <c r="E1314" s="437" t="s">
        <v>181</v>
      </c>
      <c r="F1314" s="438"/>
      <c r="G1314" s="438"/>
      <c r="H1314" s="438"/>
      <c r="I1314" s="438"/>
      <c r="J1314" s="438"/>
      <c r="K1314" s="438"/>
      <c r="L1314" s="438"/>
      <c r="M1314" s="438"/>
      <c r="N1314" s="438"/>
      <c r="O1314" s="438"/>
      <c r="P1314" s="438"/>
      <c r="Q1314" s="438"/>
      <c r="R1314" s="438"/>
      <c r="S1314" s="438"/>
      <c r="T1314" s="438"/>
      <c r="U1314" s="438"/>
      <c r="V1314" s="439"/>
    </row>
    <row r="1315" spans="1:22" x14ac:dyDescent="0.2">
      <c r="A1315" s="71"/>
      <c r="B1315" s="71"/>
      <c r="C1315" s="71"/>
      <c r="D1315" s="71"/>
      <c r="E1315" s="71"/>
      <c r="F1315" s="71"/>
      <c r="G1315" s="71"/>
      <c r="H1315" s="71"/>
      <c r="I1315" s="71"/>
      <c r="J1315" s="71"/>
      <c r="K1315" s="71"/>
      <c r="L1315" s="71"/>
      <c r="M1315" s="71"/>
      <c r="N1315" s="71"/>
      <c r="O1315" s="71"/>
      <c r="P1315" s="71"/>
      <c r="Q1315" s="71"/>
      <c r="R1315" s="71"/>
      <c r="S1315" s="71"/>
      <c r="T1315" s="71"/>
      <c r="U1315" s="71"/>
      <c r="V1315" s="71"/>
    </row>
    <row r="1316" spans="1:22" ht="15" x14ac:dyDescent="0.2">
      <c r="A1316" s="71"/>
      <c r="B1316" s="71"/>
      <c r="C1316" s="72" t="s">
        <v>61</v>
      </c>
      <c r="D1316" s="73"/>
      <c r="E1316" s="437" t="s">
        <v>106</v>
      </c>
      <c r="F1316" s="438"/>
      <c r="G1316" s="438"/>
      <c r="H1316" s="438"/>
      <c r="I1316" s="438"/>
      <c r="J1316" s="438"/>
      <c r="K1316" s="438"/>
      <c r="L1316" s="438"/>
      <c r="M1316" s="438"/>
      <c r="N1316" s="438"/>
      <c r="O1316" s="438"/>
      <c r="P1316" s="438"/>
      <c r="Q1316" s="438"/>
      <c r="R1316" s="438"/>
      <c r="S1316" s="438"/>
      <c r="T1316" s="438"/>
      <c r="U1316" s="438"/>
      <c r="V1316" s="439"/>
    </row>
    <row r="1317" spans="1:22" x14ac:dyDescent="0.2">
      <c r="A1317" s="71"/>
      <c r="B1317" s="71"/>
      <c r="C1317" s="74"/>
      <c r="D1317" s="73"/>
      <c r="E1317" s="194"/>
      <c r="F1317" s="194"/>
      <c r="G1317" s="194"/>
      <c r="H1317" s="75"/>
      <c r="I1317" s="75"/>
      <c r="J1317" s="75"/>
      <c r="K1317" s="75"/>
      <c r="L1317" s="75"/>
      <c r="M1317" s="75"/>
      <c r="N1317" s="75"/>
      <c r="O1317" s="75"/>
      <c r="P1317" s="75"/>
      <c r="Q1317" s="75"/>
      <c r="R1317" s="75"/>
      <c r="S1317" s="75"/>
      <c r="T1317" s="75"/>
      <c r="U1317" s="75"/>
      <c r="V1317" s="76"/>
    </row>
    <row r="1318" spans="1:22" ht="15" x14ac:dyDescent="0.2">
      <c r="A1318" s="71"/>
      <c r="B1318" s="71"/>
      <c r="C1318" s="72" t="s">
        <v>62</v>
      </c>
      <c r="D1318" s="71"/>
      <c r="E1318" s="440">
        <v>32338</v>
      </c>
      <c r="F1318" s="441"/>
      <c r="G1318" s="441"/>
      <c r="H1318" s="441"/>
      <c r="I1318" s="441"/>
      <c r="J1318" s="441"/>
      <c r="K1318" s="441"/>
      <c r="L1318" s="441"/>
      <c r="M1318" s="441"/>
      <c r="N1318" s="441"/>
      <c r="O1318" s="441"/>
      <c r="P1318" s="441"/>
      <c r="Q1318" s="441"/>
      <c r="R1318" s="441"/>
      <c r="S1318" s="441"/>
      <c r="T1318" s="441"/>
      <c r="U1318" s="441"/>
      <c r="V1318" s="442"/>
    </row>
    <row r="1319" spans="1:22" x14ac:dyDescent="0.2">
      <c r="A1319" s="71"/>
      <c r="B1319" s="71"/>
      <c r="C1319" s="71"/>
      <c r="D1319" s="71"/>
      <c r="E1319" s="76"/>
      <c r="F1319" s="76"/>
      <c r="G1319" s="76"/>
      <c r="H1319" s="76"/>
      <c r="I1319" s="76"/>
      <c r="J1319" s="76"/>
      <c r="K1319" s="76"/>
      <c r="L1319" s="76"/>
      <c r="M1319" s="76"/>
      <c r="N1319" s="76"/>
      <c r="O1319" s="76"/>
      <c r="P1319" s="76"/>
      <c r="Q1319" s="76"/>
      <c r="R1319" s="76"/>
      <c r="S1319" s="76"/>
      <c r="T1319" s="76"/>
      <c r="U1319" s="76"/>
      <c r="V1319" s="76"/>
    </row>
    <row r="1320" spans="1:22" ht="15" x14ac:dyDescent="0.2">
      <c r="A1320" s="71"/>
      <c r="B1320" s="71"/>
      <c r="C1320" s="72" t="s">
        <v>63</v>
      </c>
      <c r="D1320" s="73"/>
      <c r="E1320" s="437" t="s">
        <v>165</v>
      </c>
      <c r="F1320" s="438"/>
      <c r="G1320" s="438"/>
      <c r="H1320" s="438"/>
      <c r="I1320" s="438"/>
      <c r="J1320" s="438"/>
      <c r="K1320" s="438"/>
      <c r="L1320" s="438"/>
      <c r="M1320" s="438"/>
      <c r="N1320" s="438"/>
      <c r="O1320" s="438"/>
      <c r="P1320" s="438"/>
      <c r="Q1320" s="438"/>
      <c r="R1320" s="438"/>
      <c r="S1320" s="438"/>
      <c r="T1320" s="438"/>
      <c r="U1320" s="438"/>
      <c r="V1320" s="439"/>
    </row>
    <row r="1321" spans="1:22" x14ac:dyDescent="0.2">
      <c r="A1321" s="71"/>
      <c r="B1321" s="71"/>
      <c r="C1321" s="71"/>
      <c r="D1321" s="71"/>
      <c r="E1321" s="76"/>
      <c r="F1321" s="76"/>
      <c r="G1321" s="76"/>
      <c r="H1321" s="76"/>
      <c r="I1321" s="76"/>
      <c r="J1321" s="76"/>
      <c r="K1321" s="76"/>
      <c r="L1321" s="76"/>
      <c r="M1321" s="76"/>
      <c r="N1321" s="76"/>
      <c r="O1321" s="76"/>
      <c r="P1321" s="76"/>
      <c r="Q1321" s="76"/>
      <c r="R1321" s="76"/>
      <c r="S1321" s="76"/>
      <c r="T1321" s="76"/>
      <c r="U1321" s="76"/>
      <c r="V1321" s="76"/>
    </row>
    <row r="1322" spans="1:22" ht="15" x14ac:dyDescent="0.2">
      <c r="A1322" s="71"/>
      <c r="B1322" s="71"/>
      <c r="C1322" s="77" t="s">
        <v>64</v>
      </c>
      <c r="D1322" s="73"/>
      <c r="E1322" s="420" t="s">
        <v>172</v>
      </c>
      <c r="F1322" s="421"/>
      <c r="G1322" s="421"/>
      <c r="H1322" s="421"/>
      <c r="I1322" s="421"/>
      <c r="J1322" s="421"/>
      <c r="K1322" s="421"/>
      <c r="L1322" s="421"/>
      <c r="M1322" s="421"/>
      <c r="N1322" s="421"/>
      <c r="O1322" s="421"/>
      <c r="P1322" s="421"/>
      <c r="Q1322" s="421"/>
      <c r="R1322" s="421"/>
      <c r="S1322" s="421"/>
      <c r="T1322" s="421"/>
      <c r="U1322" s="421"/>
      <c r="V1322" s="422"/>
    </row>
    <row r="1323" spans="1:22" x14ac:dyDescent="0.2">
      <c r="A1323" s="71"/>
      <c r="B1323" s="71"/>
      <c r="C1323" s="78"/>
      <c r="D1323" s="73"/>
      <c r="E1323" s="76"/>
      <c r="F1323" s="76"/>
      <c r="G1323" s="76"/>
      <c r="H1323" s="76"/>
      <c r="I1323" s="76"/>
      <c r="J1323" s="76"/>
      <c r="K1323" s="76"/>
      <c r="L1323" s="76"/>
      <c r="M1323" s="76"/>
      <c r="N1323" s="76"/>
      <c r="O1323" s="76"/>
      <c r="P1323" s="76"/>
      <c r="Q1323" s="76"/>
      <c r="R1323" s="76"/>
      <c r="S1323" s="76"/>
      <c r="T1323" s="76"/>
      <c r="U1323" s="76"/>
      <c r="V1323" s="76"/>
    </row>
    <row r="1324" spans="1:22" x14ac:dyDescent="0.2">
      <c r="A1324" s="161"/>
      <c r="B1324" s="161"/>
      <c r="C1324" s="189" t="s">
        <v>65</v>
      </c>
      <c r="D1324" s="190"/>
      <c r="E1324" s="443" t="s">
        <v>171</v>
      </c>
      <c r="F1324" s="444"/>
      <c r="G1324" s="444"/>
      <c r="H1324" s="444"/>
      <c r="I1324" s="444"/>
      <c r="J1324" s="444"/>
      <c r="K1324" s="444"/>
      <c r="L1324" s="444"/>
      <c r="M1324" s="444"/>
      <c r="N1324" s="444"/>
      <c r="O1324" s="444"/>
      <c r="P1324" s="444"/>
      <c r="Q1324" s="444"/>
      <c r="R1324" s="444"/>
      <c r="S1324" s="444"/>
      <c r="T1324" s="444"/>
      <c r="U1324" s="444"/>
      <c r="V1324" s="445"/>
    </row>
    <row r="1325" spans="1:22" x14ac:dyDescent="0.2">
      <c r="C1325" s="70"/>
      <c r="D1325" s="70"/>
      <c r="E1325" s="20"/>
      <c r="F1325" s="20"/>
      <c r="G1325" s="20"/>
      <c r="H1325" s="20"/>
      <c r="I1325" s="20"/>
      <c r="J1325" s="20"/>
      <c r="K1325" s="20"/>
      <c r="L1325" s="20"/>
      <c r="M1325" s="20"/>
      <c r="N1325" s="20"/>
      <c r="O1325" s="20"/>
      <c r="P1325" s="20"/>
      <c r="Q1325" s="20"/>
      <c r="R1325" s="20"/>
      <c r="S1325" s="20"/>
      <c r="T1325" s="20"/>
      <c r="U1325" s="20"/>
      <c r="V1325" s="20"/>
    </row>
    <row r="1326" spans="1:22" x14ac:dyDescent="0.2">
      <c r="C1326" s="79" t="s">
        <v>66</v>
      </c>
      <c r="D1326" s="80"/>
      <c r="E1326" s="420" t="s">
        <v>346</v>
      </c>
      <c r="F1326" s="421"/>
      <c r="G1326" s="421"/>
      <c r="H1326" s="421"/>
      <c r="I1326" s="421"/>
      <c r="J1326" s="421"/>
      <c r="K1326" s="421"/>
      <c r="L1326" s="421"/>
      <c r="M1326" s="421"/>
      <c r="N1326" s="421"/>
      <c r="O1326" s="421"/>
      <c r="P1326" s="421"/>
      <c r="Q1326" s="421"/>
      <c r="R1326" s="421"/>
      <c r="S1326" s="421"/>
      <c r="T1326" s="421"/>
      <c r="U1326" s="421"/>
      <c r="V1326" s="422"/>
    </row>
    <row r="1328" spans="1:22" x14ac:dyDescent="0.2">
      <c r="C1328" s="83" t="s">
        <v>67</v>
      </c>
      <c r="D1328" s="70"/>
      <c r="E1328" s="20"/>
      <c r="F1328" s="20"/>
      <c r="G1328" s="20"/>
      <c r="H1328" s="20"/>
      <c r="I1328" s="20"/>
      <c r="J1328" s="20"/>
      <c r="K1328" s="20"/>
      <c r="L1328" s="20"/>
      <c r="M1328" s="20"/>
      <c r="N1328" s="20"/>
      <c r="O1328" s="20"/>
      <c r="P1328" s="20"/>
      <c r="Q1328" s="20"/>
      <c r="R1328" s="20"/>
      <c r="S1328" s="20"/>
      <c r="T1328" s="20"/>
      <c r="U1328" s="20"/>
      <c r="V1328" s="20"/>
    </row>
    <row r="1329" spans="3:22" x14ac:dyDescent="0.2">
      <c r="E1329" s="20"/>
      <c r="F1329" s="20"/>
      <c r="G1329" s="20"/>
      <c r="H1329" s="20"/>
      <c r="I1329" s="20"/>
      <c r="J1329" s="20"/>
      <c r="K1329" s="20"/>
      <c r="L1329" s="20"/>
      <c r="M1329" s="20"/>
      <c r="N1329" s="20"/>
      <c r="O1329" s="20"/>
      <c r="P1329" s="20"/>
      <c r="Q1329" s="20"/>
      <c r="R1329" s="20"/>
      <c r="S1329" s="20"/>
      <c r="T1329" s="20"/>
      <c r="U1329" s="20"/>
      <c r="V1329" s="20"/>
    </row>
    <row r="1330" spans="3:22" ht="15" x14ac:dyDescent="0.2">
      <c r="C1330" s="66" t="s">
        <v>68</v>
      </c>
      <c r="D1330" s="80"/>
      <c r="E1330" s="412" t="s">
        <v>209</v>
      </c>
      <c r="F1330" s="413"/>
      <c r="G1330" s="413"/>
      <c r="H1330" s="413"/>
      <c r="I1330" s="413"/>
      <c r="J1330" s="413"/>
      <c r="K1330" s="413"/>
      <c r="L1330" s="413"/>
      <c r="M1330" s="413"/>
      <c r="N1330" s="413"/>
      <c r="O1330" s="413"/>
      <c r="P1330" s="413"/>
      <c r="Q1330" s="413"/>
      <c r="R1330" s="413"/>
      <c r="S1330" s="413"/>
      <c r="T1330" s="413"/>
      <c r="U1330" s="413"/>
      <c r="V1330" s="414"/>
    </row>
    <row r="1331" spans="3:22" x14ac:dyDescent="0.2">
      <c r="E1331" s="20"/>
      <c r="F1331" s="20"/>
      <c r="G1331" s="20"/>
      <c r="H1331" s="20"/>
      <c r="I1331" s="20"/>
      <c r="J1331" s="20"/>
      <c r="K1331" s="20"/>
      <c r="L1331" s="20"/>
      <c r="M1331" s="20"/>
      <c r="N1331" s="20"/>
      <c r="O1331" s="20"/>
      <c r="P1331" s="20"/>
      <c r="Q1331" s="20"/>
      <c r="R1331" s="20"/>
      <c r="S1331" s="20"/>
      <c r="T1331" s="20"/>
      <c r="U1331" s="20"/>
      <c r="V1331" s="20"/>
    </row>
    <row r="1332" spans="3:22" x14ac:dyDescent="0.2">
      <c r="C1332" s="84" t="s">
        <v>69</v>
      </c>
      <c r="D1332" s="80"/>
      <c r="E1332" s="412" t="s">
        <v>343</v>
      </c>
      <c r="F1332" s="413"/>
      <c r="G1332" s="413"/>
      <c r="H1332" s="413"/>
      <c r="I1332" s="413"/>
      <c r="J1332" s="413"/>
      <c r="K1332" s="413"/>
      <c r="L1332" s="413"/>
      <c r="M1332" s="413"/>
      <c r="N1332" s="413"/>
      <c r="O1332" s="413"/>
      <c r="P1332" s="413"/>
      <c r="Q1332" s="413"/>
      <c r="R1332" s="413"/>
      <c r="S1332" s="413"/>
      <c r="T1332" s="413"/>
      <c r="U1332" s="413"/>
      <c r="V1332" s="414"/>
    </row>
    <row r="1333" spans="3:22" x14ac:dyDescent="0.2">
      <c r="C1333" s="85"/>
      <c r="D1333" s="80"/>
      <c r="E1333" s="20"/>
      <c r="F1333" s="20"/>
      <c r="G1333" s="20"/>
      <c r="H1333" s="20"/>
      <c r="I1333" s="20"/>
      <c r="J1333" s="20"/>
      <c r="K1333" s="20"/>
      <c r="L1333" s="20"/>
      <c r="M1333" s="20"/>
      <c r="N1333" s="20"/>
      <c r="O1333" s="20"/>
      <c r="P1333" s="20"/>
      <c r="Q1333" s="20"/>
      <c r="R1333" s="20"/>
      <c r="S1333" s="20"/>
      <c r="T1333" s="20"/>
      <c r="U1333" s="20"/>
      <c r="V1333" s="20"/>
    </row>
    <row r="1334" spans="3:22" x14ac:dyDescent="0.2">
      <c r="C1334" s="63" t="s">
        <v>70</v>
      </c>
      <c r="D1334" s="80"/>
      <c r="E1334" s="20"/>
      <c r="F1334" s="20"/>
      <c r="G1334" s="20"/>
      <c r="H1334" s="20"/>
      <c r="I1334" s="20"/>
      <c r="J1334" s="20"/>
      <c r="K1334" s="20"/>
      <c r="L1334" s="20"/>
      <c r="M1334" s="20"/>
      <c r="N1334" s="20"/>
      <c r="O1334" s="20"/>
      <c r="P1334" s="20"/>
      <c r="Q1334" s="20"/>
      <c r="R1334" s="20"/>
      <c r="S1334" s="20"/>
      <c r="T1334" s="20"/>
      <c r="U1334" s="20"/>
      <c r="V1334" s="20"/>
    </row>
    <row r="1335" spans="3:22" x14ac:dyDescent="0.2">
      <c r="C1335" s="423" t="s">
        <v>71</v>
      </c>
      <c r="D1335" s="425" t="s">
        <v>72</v>
      </c>
      <c r="E1335" s="426"/>
      <c r="F1335" s="427"/>
      <c r="G1335" s="431" t="s">
        <v>73</v>
      </c>
      <c r="H1335" s="432"/>
      <c r="I1335" s="432"/>
      <c r="J1335" s="432"/>
      <c r="K1335" s="432"/>
      <c r="L1335" s="432"/>
      <c r="M1335" s="432"/>
      <c r="N1335" s="432"/>
      <c r="O1335" s="432"/>
      <c r="P1335" s="432"/>
      <c r="Q1335" s="433"/>
      <c r="R1335" s="425" t="s">
        <v>74</v>
      </c>
      <c r="S1335" s="427"/>
    </row>
    <row r="1336" spans="3:22" x14ac:dyDescent="0.2">
      <c r="C1336" s="424"/>
      <c r="D1336" s="428"/>
      <c r="E1336" s="429"/>
      <c r="F1336" s="430"/>
      <c r="G1336" s="431">
        <v>2011</v>
      </c>
      <c r="H1336" s="432"/>
      <c r="I1336" s="432"/>
      <c r="J1336" s="432"/>
      <c r="K1336" s="433"/>
      <c r="L1336" s="434">
        <v>2012</v>
      </c>
      <c r="M1336" s="435"/>
      <c r="N1336" s="435"/>
      <c r="O1336" s="435"/>
      <c r="P1336" s="435"/>
      <c r="Q1336" s="436"/>
      <c r="R1336" s="428"/>
      <c r="S1336" s="430"/>
    </row>
    <row r="1337" spans="3:22" x14ac:dyDescent="0.2">
      <c r="C1337" s="87"/>
      <c r="D1337" s="87"/>
      <c r="E1337" s="88"/>
      <c r="F1337" s="88"/>
      <c r="G1337" s="88"/>
      <c r="H1337" s="88"/>
      <c r="I1337" s="88"/>
      <c r="J1337" s="198"/>
      <c r="K1337" s="198"/>
      <c r="L1337" s="198"/>
      <c r="M1337" s="198"/>
      <c r="N1337" s="198"/>
      <c r="O1337" s="198"/>
    </row>
    <row r="1338" spans="3:22" x14ac:dyDescent="0.2">
      <c r="C1338" s="191" t="s">
        <v>344</v>
      </c>
      <c r="D1338" s="397" t="s">
        <v>334</v>
      </c>
      <c r="E1338" s="398"/>
      <c r="F1338" s="399"/>
      <c r="G1338" s="403">
        <v>515</v>
      </c>
      <c r="H1338" s="404"/>
      <c r="I1338" s="404"/>
      <c r="J1338" s="404"/>
      <c r="K1338" s="405"/>
      <c r="L1338" s="403">
        <v>515</v>
      </c>
      <c r="M1338" s="404"/>
      <c r="N1338" s="404"/>
      <c r="O1338" s="404"/>
      <c r="P1338" s="404"/>
      <c r="Q1338" s="405"/>
      <c r="R1338" s="403">
        <v>515</v>
      </c>
      <c r="S1338" s="405"/>
    </row>
    <row r="1339" spans="3:22" x14ac:dyDescent="0.2">
      <c r="C1339" s="192"/>
      <c r="D1339" s="398"/>
      <c r="E1339" s="398"/>
      <c r="F1339" s="399"/>
      <c r="G1339" s="403"/>
      <c r="H1339" s="404"/>
      <c r="I1339" s="404"/>
      <c r="J1339" s="404"/>
      <c r="K1339" s="405"/>
      <c r="L1339" s="403"/>
      <c r="M1339" s="404"/>
      <c r="N1339" s="404"/>
      <c r="O1339" s="404"/>
      <c r="P1339" s="404"/>
      <c r="Q1339" s="405"/>
      <c r="R1339" s="397"/>
      <c r="S1339" s="399"/>
    </row>
    <row r="1340" spans="3:22" x14ac:dyDescent="0.2">
      <c r="C1340" s="191" t="s">
        <v>345</v>
      </c>
      <c r="D1340" s="397" t="s">
        <v>571</v>
      </c>
      <c r="E1340" s="398"/>
      <c r="F1340" s="399"/>
      <c r="G1340" s="403">
        <v>800</v>
      </c>
      <c r="H1340" s="404"/>
      <c r="I1340" s="404"/>
      <c r="J1340" s="404"/>
      <c r="K1340" s="405"/>
      <c r="L1340" s="403">
        <v>916</v>
      </c>
      <c r="M1340" s="404"/>
      <c r="N1340" s="404"/>
      <c r="O1340" s="404"/>
      <c r="P1340" s="404"/>
      <c r="Q1340" s="405"/>
      <c r="R1340" s="397">
        <v>960</v>
      </c>
      <c r="S1340" s="399"/>
    </row>
    <row r="1341" spans="3:22" x14ac:dyDescent="0.2">
      <c r="C1341" s="193"/>
      <c r="D1341" s="398"/>
      <c r="E1341" s="398"/>
      <c r="F1341" s="399"/>
      <c r="G1341" s="400"/>
      <c r="H1341" s="401"/>
      <c r="I1341" s="401"/>
      <c r="J1341" s="401"/>
      <c r="K1341" s="402"/>
      <c r="L1341" s="400"/>
      <c r="M1341" s="401"/>
      <c r="N1341" s="401"/>
      <c r="O1341" s="401"/>
      <c r="P1341" s="401"/>
      <c r="Q1341" s="402"/>
      <c r="R1341" s="397"/>
      <c r="S1341" s="399"/>
    </row>
    <row r="1342" spans="3:22" ht="28.5" customHeight="1" x14ac:dyDescent="0.2">
      <c r="C1342" s="191" t="s">
        <v>209</v>
      </c>
      <c r="D1342" s="397" t="s">
        <v>306</v>
      </c>
      <c r="E1342" s="398"/>
      <c r="F1342" s="399"/>
      <c r="G1342" s="406">
        <f>G1338/G1340</f>
        <v>0.64375000000000004</v>
      </c>
      <c r="H1342" s="407"/>
      <c r="I1342" s="407"/>
      <c r="J1342" s="407"/>
      <c r="K1342" s="408"/>
      <c r="L1342" s="409">
        <f>L1338/L1340</f>
        <v>0.56222707423580787</v>
      </c>
      <c r="M1342" s="410"/>
      <c r="N1342" s="410"/>
      <c r="O1342" s="410"/>
      <c r="P1342" s="410"/>
      <c r="Q1342" s="411"/>
      <c r="R1342" s="409">
        <f>R1338/R1340</f>
        <v>0.53645833333333337</v>
      </c>
      <c r="S1342" s="411"/>
    </row>
    <row r="1343" spans="3:22" x14ac:dyDescent="0.2">
      <c r="C1343" s="107"/>
      <c r="E1343" s="20"/>
      <c r="F1343" s="20"/>
      <c r="G1343" s="20"/>
      <c r="H1343" s="20"/>
      <c r="I1343" s="20"/>
      <c r="J1343" s="20"/>
      <c r="K1343" s="20"/>
      <c r="L1343" s="20"/>
      <c r="M1343" s="20"/>
      <c r="N1343" s="20"/>
      <c r="O1343" s="20"/>
      <c r="P1343" s="20"/>
      <c r="Q1343" s="20"/>
      <c r="R1343" s="20"/>
      <c r="S1343" s="20"/>
      <c r="T1343" s="20"/>
      <c r="U1343" s="20"/>
      <c r="V1343" s="20"/>
    </row>
    <row r="1344" spans="3:22" ht="15" x14ac:dyDescent="0.2">
      <c r="C1344" s="84" t="s">
        <v>75</v>
      </c>
      <c r="D1344" s="80"/>
      <c r="E1344" s="457" t="s">
        <v>210</v>
      </c>
      <c r="F1344" s="458"/>
      <c r="G1344" s="458"/>
      <c r="H1344" s="458"/>
      <c r="I1344" s="458"/>
      <c r="J1344" s="458"/>
      <c r="K1344" s="458"/>
      <c r="L1344" s="458"/>
      <c r="M1344" s="458"/>
      <c r="N1344" s="458"/>
      <c r="O1344" s="458"/>
      <c r="P1344" s="458"/>
      <c r="Q1344" s="458"/>
      <c r="R1344" s="458"/>
      <c r="S1344" s="458"/>
      <c r="T1344" s="458"/>
      <c r="U1344" s="458"/>
      <c r="V1344" s="459"/>
    </row>
    <row r="1346" spans="3:22" ht="15" x14ac:dyDescent="0.2">
      <c r="C1346" s="66" t="s">
        <v>76</v>
      </c>
      <c r="D1346" s="80"/>
      <c r="E1346" s="200" t="s">
        <v>164</v>
      </c>
      <c r="F1346" s="20"/>
      <c r="G1346" s="196" t="s">
        <v>77</v>
      </c>
      <c r="H1346" s="20"/>
      <c r="I1346" s="20"/>
      <c r="J1346" s="199"/>
      <c r="L1346" s="415" t="s">
        <v>78</v>
      </c>
      <c r="M1346" s="415"/>
      <c r="N1346" s="415"/>
      <c r="P1346" s="199"/>
      <c r="Q1346" s="80"/>
      <c r="R1346" s="68" t="s">
        <v>79</v>
      </c>
      <c r="S1346" s="80"/>
      <c r="T1346" s="200"/>
      <c r="V1346" s="68" t="s">
        <v>80</v>
      </c>
    </row>
    <row r="1347" spans="3:22" x14ac:dyDescent="0.2">
      <c r="C1347" s="63"/>
      <c r="D1347" s="63"/>
    </row>
    <row r="1349" spans="3:22" ht="15" x14ac:dyDescent="0.2">
      <c r="C1349" s="66" t="s">
        <v>81</v>
      </c>
      <c r="D1349" s="80"/>
      <c r="E1349" s="91"/>
      <c r="G1349" s="196" t="s">
        <v>82</v>
      </c>
      <c r="J1349" s="199"/>
      <c r="L1349" s="83" t="s">
        <v>83</v>
      </c>
      <c r="P1349" s="199" t="s">
        <v>164</v>
      </c>
      <c r="Q1349" s="80"/>
      <c r="R1349" s="68" t="s">
        <v>84</v>
      </c>
    </row>
    <row r="1350" spans="3:22" x14ac:dyDescent="0.2">
      <c r="C1350" s="63"/>
      <c r="D1350" s="63"/>
    </row>
    <row r="1351" spans="3:22" x14ac:dyDescent="0.2">
      <c r="D1351" s="68"/>
      <c r="J1351" s="199"/>
      <c r="L1351" s="415" t="s">
        <v>85</v>
      </c>
      <c r="M1351" s="415"/>
      <c r="N1351" s="415"/>
      <c r="P1351" s="199"/>
      <c r="Q1351" s="80"/>
      <c r="R1351" s="68" t="s">
        <v>86</v>
      </c>
      <c r="S1351" s="92"/>
      <c r="T1351" s="91"/>
      <c r="V1351" s="68" t="s">
        <v>87</v>
      </c>
    </row>
    <row r="1353" spans="3:22" x14ac:dyDescent="0.2">
      <c r="C1353" s="334" t="s">
        <v>88</v>
      </c>
      <c r="D1353" s="70"/>
      <c r="E1353" s="91"/>
      <c r="G1353" s="25" t="s">
        <v>89</v>
      </c>
      <c r="J1353" s="200"/>
      <c r="L1353" s="25" t="s">
        <v>90</v>
      </c>
      <c r="P1353" s="200"/>
      <c r="R1353" s="25" t="s">
        <v>91</v>
      </c>
    </row>
    <row r="1355" spans="3:22" x14ac:dyDescent="0.2">
      <c r="E1355" s="94"/>
      <c r="F1355" s="95"/>
      <c r="G1355" s="96"/>
      <c r="J1355" s="94"/>
      <c r="K1355" s="95"/>
      <c r="L1355" s="96"/>
      <c r="P1355" s="94"/>
      <c r="Q1355" s="95"/>
      <c r="R1355" s="96"/>
    </row>
    <row r="1356" spans="3:22" x14ac:dyDescent="0.2">
      <c r="E1356" s="97"/>
      <c r="F1356" s="20"/>
      <c r="G1356" s="98"/>
      <c r="J1356" s="97"/>
      <c r="K1356" s="20"/>
      <c r="L1356" s="98"/>
      <c r="P1356" s="97"/>
      <c r="Q1356" s="20"/>
      <c r="R1356" s="98"/>
    </row>
    <row r="1357" spans="3:22" x14ac:dyDescent="0.2">
      <c r="E1357" s="99"/>
      <c r="F1357" s="100"/>
      <c r="G1357" s="101"/>
      <c r="J1357" s="99"/>
      <c r="K1357" s="100"/>
      <c r="L1357" s="101"/>
      <c r="P1357" s="99"/>
      <c r="Q1357" s="100"/>
      <c r="R1357" s="101"/>
    </row>
    <row r="1359" spans="3:22" ht="15" x14ac:dyDescent="0.2">
      <c r="C1359" s="102" t="s">
        <v>92</v>
      </c>
      <c r="D1359" s="416" t="s">
        <v>347</v>
      </c>
      <c r="E1359" s="416"/>
      <c r="F1359" s="416"/>
      <c r="G1359" s="416"/>
      <c r="H1359" s="416"/>
      <c r="I1359" s="416"/>
      <c r="J1359" s="416"/>
      <c r="K1359" s="416"/>
      <c r="L1359" s="416"/>
      <c r="M1359" s="416"/>
      <c r="N1359" s="416"/>
      <c r="O1359" s="416"/>
      <c r="P1359" s="416"/>
      <c r="Q1359" s="416"/>
      <c r="R1359" s="416"/>
      <c r="S1359" s="416"/>
      <c r="T1359" s="416"/>
      <c r="U1359" s="416"/>
      <c r="V1359" s="417"/>
    </row>
    <row r="1360" spans="3:22" x14ac:dyDescent="0.2">
      <c r="C1360" s="103"/>
      <c r="D1360" s="104"/>
      <c r="E1360" s="61"/>
      <c r="F1360" s="61"/>
      <c r="G1360" s="61"/>
      <c r="H1360" s="61"/>
      <c r="I1360" s="61"/>
      <c r="J1360" s="61"/>
      <c r="K1360" s="61"/>
      <c r="L1360" s="61"/>
      <c r="M1360" s="61"/>
      <c r="N1360" s="61"/>
      <c r="O1360" s="61"/>
      <c r="P1360" s="61"/>
      <c r="Q1360" s="61"/>
      <c r="R1360" s="61"/>
      <c r="S1360" s="61"/>
      <c r="T1360" s="61"/>
      <c r="U1360" s="61"/>
      <c r="V1360" s="62"/>
    </row>
    <row r="1362" spans="1:22" ht="15" x14ac:dyDescent="0.2">
      <c r="A1362" s="55"/>
      <c r="B1362" s="56"/>
      <c r="C1362" s="197" t="s">
        <v>93</v>
      </c>
      <c r="D1362" s="197"/>
      <c r="E1362" s="418" t="s">
        <v>94</v>
      </c>
      <c r="F1362" s="418"/>
      <c r="G1362" s="418"/>
      <c r="H1362" s="418"/>
      <c r="I1362" s="418"/>
      <c r="J1362" s="418"/>
      <c r="K1362" s="418"/>
      <c r="L1362" s="418"/>
      <c r="M1362" s="418"/>
      <c r="N1362" s="56"/>
      <c r="O1362" s="56"/>
      <c r="P1362" s="56"/>
      <c r="Q1362" s="56"/>
      <c r="R1362" s="418" t="s">
        <v>95</v>
      </c>
      <c r="S1362" s="418"/>
      <c r="T1362" s="418"/>
      <c r="U1362" s="418"/>
      <c r="V1362" s="419"/>
    </row>
    <row r="1363" spans="1:22" x14ac:dyDescent="0.2">
      <c r="A1363" s="58"/>
      <c r="B1363" s="20"/>
      <c r="C1363" s="257"/>
      <c r="D1363" s="257"/>
      <c r="E1363" s="257"/>
      <c r="F1363" s="257"/>
      <c r="G1363" s="257"/>
      <c r="H1363" s="257"/>
      <c r="I1363" s="257"/>
      <c r="J1363" s="257"/>
      <c r="K1363" s="257"/>
      <c r="L1363" s="257"/>
      <c r="M1363" s="257"/>
      <c r="N1363" s="20"/>
      <c r="O1363" s="20"/>
      <c r="P1363" s="20"/>
      <c r="Q1363" s="20"/>
      <c r="R1363" s="257"/>
      <c r="S1363" s="257"/>
      <c r="T1363" s="257"/>
      <c r="U1363" s="257"/>
      <c r="V1363" s="258"/>
    </row>
    <row r="1364" spans="1:22" x14ac:dyDescent="0.2">
      <c r="A1364" s="58"/>
      <c r="B1364" s="20"/>
      <c r="C1364" s="257"/>
      <c r="D1364" s="257"/>
      <c r="E1364" s="257"/>
      <c r="F1364" s="257"/>
      <c r="G1364" s="257"/>
      <c r="H1364" s="257"/>
      <c r="I1364" s="257"/>
      <c r="J1364" s="257"/>
      <c r="K1364" s="257"/>
      <c r="L1364" s="257"/>
      <c r="M1364" s="257"/>
      <c r="N1364" s="20"/>
      <c r="O1364" s="20"/>
      <c r="P1364" s="20"/>
      <c r="Q1364" s="20"/>
      <c r="R1364" s="257"/>
      <c r="S1364" s="257"/>
      <c r="T1364" s="257"/>
      <c r="U1364" s="257"/>
      <c r="V1364" s="258"/>
    </row>
    <row r="1365" spans="1:22" x14ac:dyDescent="0.2">
      <c r="A1365" s="58"/>
      <c r="B1365" s="20"/>
      <c r="C1365" s="257"/>
      <c r="D1365" s="257"/>
      <c r="E1365" s="257"/>
      <c r="F1365" s="257"/>
      <c r="G1365" s="257"/>
      <c r="H1365" s="257"/>
      <c r="I1365" s="257"/>
      <c r="J1365" s="257"/>
      <c r="K1365" s="257"/>
      <c r="L1365" s="257"/>
      <c r="M1365" s="257"/>
      <c r="N1365" s="20"/>
      <c r="O1365" s="20"/>
      <c r="P1365" s="20"/>
      <c r="Q1365" s="20"/>
      <c r="R1365" s="257"/>
      <c r="S1365" s="257"/>
      <c r="T1365" s="257"/>
      <c r="U1365" s="257"/>
      <c r="V1365" s="258"/>
    </row>
    <row r="1366" spans="1:22" x14ac:dyDescent="0.2">
      <c r="A1366" s="58"/>
      <c r="B1366" s="20"/>
      <c r="C1366" s="257"/>
      <c r="D1366" s="257"/>
      <c r="E1366" s="257"/>
      <c r="F1366" s="257"/>
      <c r="G1366" s="257"/>
      <c r="H1366" s="257"/>
      <c r="I1366" s="257"/>
      <c r="J1366" s="257"/>
      <c r="K1366" s="257"/>
      <c r="L1366" s="257"/>
      <c r="M1366" s="257"/>
      <c r="N1366" s="20"/>
      <c r="O1366" s="20"/>
      <c r="P1366" s="20"/>
      <c r="Q1366" s="20"/>
      <c r="R1366" s="257"/>
      <c r="S1366" s="257"/>
      <c r="T1366" s="257"/>
      <c r="U1366" s="257"/>
      <c r="V1366" s="258"/>
    </row>
    <row r="1367" spans="1:22" x14ac:dyDescent="0.2">
      <c r="A1367" s="58"/>
      <c r="B1367" s="20"/>
      <c r="C1367" s="257"/>
      <c r="D1367" s="257"/>
      <c r="E1367" s="257"/>
      <c r="F1367" s="257"/>
      <c r="G1367" s="257"/>
      <c r="H1367" s="257"/>
      <c r="I1367" s="257"/>
      <c r="J1367" s="257"/>
      <c r="K1367" s="257"/>
      <c r="L1367" s="257"/>
      <c r="M1367" s="257"/>
      <c r="N1367" s="20"/>
      <c r="O1367" s="20"/>
      <c r="P1367" s="20"/>
      <c r="Q1367" s="20"/>
      <c r="R1367" s="257"/>
      <c r="S1367" s="257"/>
      <c r="T1367" s="257"/>
      <c r="U1367" s="257"/>
      <c r="V1367" s="258"/>
    </row>
    <row r="1368" spans="1:22" x14ac:dyDescent="0.2">
      <c r="A1368" s="58"/>
      <c r="B1368" s="20"/>
      <c r="C1368" s="257"/>
      <c r="D1368" s="257"/>
      <c r="E1368" s="257"/>
      <c r="F1368" s="257"/>
      <c r="G1368" s="257"/>
      <c r="H1368" s="257"/>
      <c r="I1368" s="257"/>
      <c r="J1368" s="257"/>
      <c r="K1368" s="257"/>
      <c r="L1368" s="257"/>
      <c r="M1368" s="257"/>
      <c r="N1368" s="20"/>
      <c r="O1368" s="20"/>
      <c r="P1368" s="20"/>
      <c r="Q1368" s="20"/>
      <c r="R1368" s="257"/>
      <c r="S1368" s="257"/>
      <c r="T1368" s="257"/>
      <c r="U1368" s="257"/>
      <c r="V1368" s="258"/>
    </row>
    <row r="1369" spans="1:22" x14ac:dyDescent="0.2">
      <c r="A1369" s="58"/>
      <c r="B1369" s="20"/>
      <c r="C1369" s="198"/>
      <c r="D1369" s="198"/>
      <c r="E1369" s="198"/>
      <c r="F1369" s="198"/>
      <c r="G1369" s="198"/>
      <c r="H1369" s="20"/>
      <c r="I1369" s="20"/>
      <c r="J1369" s="20"/>
      <c r="K1369" s="20"/>
      <c r="L1369" s="20"/>
      <c r="M1369" s="20"/>
      <c r="N1369" s="20"/>
      <c r="O1369" s="20"/>
      <c r="P1369" s="20"/>
      <c r="Q1369" s="20"/>
      <c r="R1369" s="20"/>
      <c r="S1369" s="20"/>
      <c r="T1369" s="20"/>
      <c r="U1369" s="20"/>
      <c r="V1369" s="59"/>
    </row>
    <row r="1370" spans="1:22" ht="12.75" customHeight="1" x14ac:dyDescent="0.2">
      <c r="A1370" s="58"/>
      <c r="B1370" s="20"/>
      <c r="C1370" s="198" t="s">
        <v>166</v>
      </c>
      <c r="D1370" s="80"/>
      <c r="E1370" s="393" t="s">
        <v>366</v>
      </c>
      <c r="F1370" s="393"/>
      <c r="G1370" s="393"/>
      <c r="H1370" s="393"/>
      <c r="I1370" s="393"/>
      <c r="J1370" s="393"/>
      <c r="K1370" s="393"/>
      <c r="L1370" s="393"/>
      <c r="M1370" s="393"/>
      <c r="N1370" s="20"/>
      <c r="O1370" s="20"/>
      <c r="P1370" s="20"/>
      <c r="Q1370" s="393" t="s">
        <v>366</v>
      </c>
      <c r="R1370" s="393"/>
      <c r="S1370" s="393"/>
      <c r="T1370" s="393"/>
      <c r="U1370" s="393"/>
      <c r="V1370" s="394"/>
    </row>
    <row r="1371" spans="1:22" x14ac:dyDescent="0.2">
      <c r="A1371" s="60"/>
      <c r="B1371" s="61"/>
      <c r="C1371" s="195" t="s">
        <v>167</v>
      </c>
      <c r="D1371" s="104"/>
      <c r="E1371" s="395" t="s">
        <v>168</v>
      </c>
      <c r="F1371" s="395"/>
      <c r="G1371" s="395"/>
      <c r="H1371" s="395"/>
      <c r="I1371" s="395"/>
      <c r="J1371" s="395"/>
      <c r="K1371" s="395"/>
      <c r="L1371" s="395"/>
      <c r="M1371" s="395"/>
      <c r="N1371" s="61"/>
      <c r="O1371" s="61"/>
      <c r="P1371" s="61"/>
      <c r="Q1371" s="61"/>
      <c r="R1371" s="395" t="s">
        <v>170</v>
      </c>
      <c r="S1371" s="395"/>
      <c r="T1371" s="395"/>
      <c r="U1371" s="395"/>
      <c r="V1371" s="396"/>
    </row>
    <row r="1372" spans="1:22" x14ac:dyDescent="0.2">
      <c r="A1372" s="20"/>
      <c r="B1372" s="20"/>
      <c r="C1372" s="198"/>
      <c r="D1372" s="80"/>
      <c r="E1372" s="198"/>
      <c r="F1372" s="198"/>
      <c r="G1372" s="198"/>
      <c r="H1372" s="198"/>
      <c r="I1372" s="198"/>
      <c r="J1372" s="198"/>
      <c r="K1372" s="198"/>
      <c r="L1372" s="198"/>
      <c r="M1372" s="198"/>
      <c r="N1372" s="20"/>
      <c r="O1372" s="20"/>
      <c r="P1372" s="20"/>
      <c r="Q1372" s="20"/>
      <c r="R1372" s="198"/>
      <c r="S1372" s="198"/>
      <c r="T1372" s="198"/>
      <c r="U1372" s="198"/>
      <c r="V1372" s="198"/>
    </row>
    <row r="1373" spans="1:22" x14ac:dyDescent="0.2">
      <c r="C1373" s="108" t="s">
        <v>97</v>
      </c>
      <c r="D1373" s="196"/>
      <c r="E1373" s="107"/>
      <c r="F1373" s="107"/>
      <c r="G1373" s="107"/>
    </row>
    <row r="1376" spans="1:22" x14ac:dyDescent="0.2">
      <c r="A1376" s="58"/>
      <c r="B1376" s="20"/>
      <c r="C1376" s="20"/>
      <c r="D1376" s="20"/>
      <c r="E1376" s="20"/>
      <c r="F1376" s="20"/>
      <c r="G1376" s="20"/>
      <c r="H1376" s="20"/>
      <c r="I1376" s="20"/>
      <c r="J1376" s="20"/>
      <c r="K1376" s="20"/>
      <c r="L1376" s="20"/>
      <c r="M1376" s="20"/>
      <c r="N1376" s="20"/>
      <c r="O1376" s="20"/>
      <c r="P1376" s="20"/>
      <c r="Q1376" s="20"/>
      <c r="R1376" s="20"/>
      <c r="S1376" s="20"/>
      <c r="T1376" s="20"/>
      <c r="U1376" s="20"/>
      <c r="V1376" s="59"/>
    </row>
    <row r="1380" spans="1:22" x14ac:dyDescent="0.2">
      <c r="A1380" s="58"/>
      <c r="B1380" s="20"/>
      <c r="C1380" s="20"/>
      <c r="D1380" s="20"/>
      <c r="E1380" s="20"/>
      <c r="F1380" s="20"/>
      <c r="G1380" s="20"/>
      <c r="H1380" s="20"/>
      <c r="I1380" s="20"/>
      <c r="J1380" s="20"/>
      <c r="K1380" s="20"/>
      <c r="L1380" s="20"/>
      <c r="M1380" s="20"/>
      <c r="N1380" s="20"/>
      <c r="O1380" s="20"/>
      <c r="P1380" s="20"/>
      <c r="Q1380" s="20"/>
      <c r="R1380" s="20"/>
      <c r="S1380" s="20"/>
      <c r="T1380" s="20"/>
      <c r="U1380" s="20"/>
      <c r="V1380" s="59"/>
    </row>
    <row r="1381" spans="1:22" x14ac:dyDescent="0.2">
      <c r="A1381" s="58"/>
      <c r="B1381" s="20"/>
      <c r="C1381" s="20"/>
      <c r="D1381" s="20"/>
      <c r="E1381" s="20"/>
      <c r="F1381" s="20"/>
      <c r="G1381" s="20"/>
      <c r="H1381" s="20"/>
      <c r="I1381" s="20"/>
      <c r="J1381" s="20"/>
      <c r="K1381" s="20"/>
      <c r="L1381" s="20"/>
      <c r="M1381" s="20"/>
      <c r="N1381" s="20"/>
      <c r="O1381" s="20"/>
      <c r="P1381" s="20"/>
      <c r="Q1381" s="20"/>
      <c r="R1381" s="20"/>
      <c r="S1381" s="20"/>
      <c r="T1381" s="20"/>
      <c r="U1381" s="20"/>
      <c r="V1381" s="59"/>
    </row>
    <row r="1382" spans="1:22" x14ac:dyDescent="0.2">
      <c r="A1382" s="58"/>
      <c r="B1382" s="20"/>
      <c r="C1382" s="20"/>
      <c r="D1382" s="20"/>
      <c r="E1382" s="20"/>
      <c r="F1382" s="20"/>
      <c r="G1382" s="20"/>
      <c r="H1382" s="20"/>
      <c r="I1382" s="20"/>
      <c r="J1382" s="20"/>
      <c r="K1382" s="20"/>
      <c r="L1382" s="20"/>
      <c r="M1382" s="20"/>
      <c r="N1382" s="20"/>
      <c r="O1382" s="20"/>
      <c r="P1382" s="20"/>
      <c r="Q1382" s="20"/>
      <c r="R1382" s="20"/>
      <c r="S1382" s="20"/>
      <c r="T1382" s="20"/>
      <c r="U1382" s="20"/>
      <c r="V1382" s="59"/>
    </row>
    <row r="1384" spans="1:22" x14ac:dyDescent="0.2">
      <c r="A1384" s="63" t="s">
        <v>54</v>
      </c>
    </row>
    <row r="1385" spans="1:22" x14ac:dyDescent="0.2">
      <c r="D1385" s="64"/>
    </row>
    <row r="1386" spans="1:22" ht="35.25" customHeight="1" x14ac:dyDescent="0.2">
      <c r="A1386" s="20"/>
      <c r="D1386" s="196"/>
      <c r="E1386" s="199"/>
      <c r="F1386" s="67"/>
      <c r="G1386" s="415" t="s">
        <v>55</v>
      </c>
      <c r="H1386" s="415"/>
      <c r="I1386" s="415"/>
      <c r="J1386" s="415"/>
      <c r="K1386" s="415"/>
      <c r="L1386" s="415"/>
      <c r="P1386" s="199" t="s">
        <v>164</v>
      </c>
      <c r="R1386" s="68" t="s">
        <v>56</v>
      </c>
      <c r="S1386" s="68"/>
      <c r="T1386" s="68"/>
      <c r="U1386" s="68"/>
    </row>
    <row r="1387" spans="1:22" x14ac:dyDescent="0.2">
      <c r="C1387" s="64"/>
      <c r="D1387" s="64"/>
    </row>
    <row r="1388" spans="1:22" x14ac:dyDescent="0.2">
      <c r="C1388" s="63" t="s">
        <v>57</v>
      </c>
      <c r="D1388" s="70"/>
    </row>
    <row r="1389" spans="1:22" x14ac:dyDescent="0.2">
      <c r="C1389" s="70"/>
      <c r="D1389" s="70"/>
    </row>
    <row r="1390" spans="1:22" ht="15" x14ac:dyDescent="0.2">
      <c r="A1390" s="71"/>
      <c r="B1390" s="71"/>
      <c r="C1390" s="72" t="s">
        <v>58</v>
      </c>
      <c r="D1390" s="73"/>
      <c r="E1390" s="437" t="s">
        <v>179</v>
      </c>
      <c r="F1390" s="438"/>
      <c r="G1390" s="438"/>
      <c r="H1390" s="438"/>
      <c r="I1390" s="438"/>
      <c r="J1390" s="438"/>
      <c r="K1390" s="438"/>
      <c r="L1390" s="438"/>
      <c r="M1390" s="438"/>
      <c r="N1390" s="438"/>
      <c r="O1390" s="438"/>
      <c r="P1390" s="438"/>
      <c r="Q1390" s="438"/>
      <c r="R1390" s="438"/>
      <c r="S1390" s="438"/>
      <c r="T1390" s="438"/>
      <c r="U1390" s="438"/>
      <c r="V1390" s="439"/>
    </row>
    <row r="1391" spans="1:22" x14ac:dyDescent="0.2">
      <c r="A1391" s="71"/>
      <c r="B1391" s="71"/>
      <c r="C1391" s="71"/>
      <c r="D1391" s="71"/>
      <c r="E1391" s="71"/>
      <c r="F1391" s="71"/>
      <c r="G1391" s="71"/>
      <c r="H1391" s="71"/>
      <c r="I1391" s="71"/>
      <c r="J1391" s="71"/>
      <c r="K1391" s="71"/>
      <c r="L1391" s="71"/>
      <c r="M1391" s="71"/>
      <c r="N1391" s="71"/>
      <c r="O1391" s="71"/>
      <c r="P1391" s="71"/>
      <c r="Q1391" s="71"/>
      <c r="R1391" s="71"/>
      <c r="S1391" s="71"/>
      <c r="T1391" s="71"/>
      <c r="U1391" s="71"/>
      <c r="V1391" s="71"/>
    </row>
    <row r="1392" spans="1:22" ht="15" x14ac:dyDescent="0.2">
      <c r="A1392" s="71"/>
      <c r="B1392" s="71"/>
      <c r="C1392" s="72" t="s">
        <v>59</v>
      </c>
      <c r="D1392" s="73"/>
      <c r="E1392" s="437" t="s">
        <v>180</v>
      </c>
      <c r="F1392" s="438"/>
      <c r="G1392" s="438"/>
      <c r="H1392" s="438"/>
      <c r="I1392" s="438"/>
      <c r="J1392" s="438"/>
      <c r="K1392" s="438"/>
      <c r="L1392" s="438"/>
      <c r="M1392" s="438"/>
      <c r="N1392" s="438"/>
      <c r="O1392" s="438"/>
      <c r="P1392" s="438"/>
      <c r="Q1392" s="438"/>
      <c r="R1392" s="438"/>
      <c r="S1392" s="438"/>
      <c r="T1392" s="438"/>
      <c r="U1392" s="438"/>
      <c r="V1392" s="439"/>
    </row>
    <row r="1393" spans="1:22" x14ac:dyDescent="0.2">
      <c r="A1393" s="71"/>
      <c r="B1393" s="71"/>
      <c r="C1393" s="71"/>
      <c r="D1393" s="71"/>
      <c r="E1393" s="71"/>
      <c r="F1393" s="71"/>
      <c r="G1393" s="71"/>
      <c r="H1393" s="71"/>
      <c r="I1393" s="71"/>
      <c r="J1393" s="71"/>
      <c r="K1393" s="71"/>
      <c r="L1393" s="71"/>
      <c r="M1393" s="71"/>
      <c r="N1393" s="71"/>
      <c r="O1393" s="71"/>
      <c r="P1393" s="71"/>
      <c r="Q1393" s="71"/>
      <c r="R1393" s="71"/>
      <c r="S1393" s="71"/>
      <c r="T1393" s="71"/>
      <c r="U1393" s="71"/>
      <c r="V1393" s="71"/>
    </row>
    <row r="1394" spans="1:22" ht="15" x14ac:dyDescent="0.2">
      <c r="A1394" s="71"/>
      <c r="B1394" s="71"/>
      <c r="C1394" s="72" t="s">
        <v>60</v>
      </c>
      <c r="D1394" s="73"/>
      <c r="E1394" s="437" t="s">
        <v>181</v>
      </c>
      <c r="F1394" s="438"/>
      <c r="G1394" s="438"/>
      <c r="H1394" s="438"/>
      <c r="I1394" s="438"/>
      <c r="J1394" s="438"/>
      <c r="K1394" s="438"/>
      <c r="L1394" s="438"/>
      <c r="M1394" s="438"/>
      <c r="N1394" s="438"/>
      <c r="O1394" s="438"/>
      <c r="P1394" s="438"/>
      <c r="Q1394" s="438"/>
      <c r="R1394" s="438"/>
      <c r="S1394" s="438"/>
      <c r="T1394" s="438"/>
      <c r="U1394" s="438"/>
      <c r="V1394" s="439"/>
    </row>
    <row r="1395" spans="1:22" x14ac:dyDescent="0.2">
      <c r="A1395" s="71"/>
      <c r="B1395" s="71"/>
      <c r="C1395" s="71"/>
      <c r="D1395" s="71"/>
      <c r="E1395" s="71"/>
      <c r="F1395" s="71"/>
      <c r="G1395" s="71"/>
      <c r="H1395" s="71"/>
      <c r="I1395" s="71"/>
      <c r="J1395" s="71"/>
      <c r="K1395" s="71"/>
      <c r="L1395" s="71"/>
      <c r="M1395" s="71"/>
      <c r="N1395" s="71"/>
      <c r="O1395" s="71"/>
      <c r="P1395" s="71"/>
      <c r="Q1395" s="71"/>
      <c r="R1395" s="71"/>
      <c r="S1395" s="71"/>
      <c r="T1395" s="71"/>
      <c r="U1395" s="71"/>
      <c r="V1395" s="71"/>
    </row>
    <row r="1396" spans="1:22" ht="15" x14ac:dyDescent="0.2">
      <c r="A1396" s="71"/>
      <c r="B1396" s="71"/>
      <c r="C1396" s="72" t="s">
        <v>61</v>
      </c>
      <c r="D1396" s="73"/>
      <c r="E1396" s="437" t="s">
        <v>106</v>
      </c>
      <c r="F1396" s="438"/>
      <c r="G1396" s="438"/>
      <c r="H1396" s="438"/>
      <c r="I1396" s="438"/>
      <c r="J1396" s="438"/>
      <c r="K1396" s="438"/>
      <c r="L1396" s="438"/>
      <c r="M1396" s="438"/>
      <c r="N1396" s="438"/>
      <c r="O1396" s="438"/>
      <c r="P1396" s="438"/>
      <c r="Q1396" s="438"/>
      <c r="R1396" s="438"/>
      <c r="S1396" s="438"/>
      <c r="T1396" s="438"/>
      <c r="U1396" s="438"/>
      <c r="V1396" s="439"/>
    </row>
    <row r="1397" spans="1:22" x14ac:dyDescent="0.2">
      <c r="A1397" s="71"/>
      <c r="B1397" s="71"/>
      <c r="C1397" s="74"/>
      <c r="D1397" s="73"/>
      <c r="E1397" s="194"/>
      <c r="F1397" s="194"/>
      <c r="G1397" s="194"/>
      <c r="H1397" s="75"/>
      <c r="I1397" s="75"/>
      <c r="J1397" s="75"/>
      <c r="K1397" s="75"/>
      <c r="L1397" s="75"/>
      <c r="M1397" s="75"/>
      <c r="N1397" s="75"/>
      <c r="O1397" s="75"/>
      <c r="P1397" s="75"/>
      <c r="Q1397" s="75"/>
      <c r="R1397" s="75"/>
      <c r="S1397" s="75"/>
      <c r="T1397" s="75"/>
      <c r="U1397" s="75"/>
      <c r="V1397" s="76"/>
    </row>
    <row r="1398" spans="1:22" ht="15" x14ac:dyDescent="0.2">
      <c r="A1398" s="71"/>
      <c r="B1398" s="71"/>
      <c r="C1398" s="72" t="s">
        <v>62</v>
      </c>
      <c r="D1398" s="71"/>
      <c r="E1398" s="440">
        <v>32338</v>
      </c>
      <c r="F1398" s="441"/>
      <c r="G1398" s="441"/>
      <c r="H1398" s="441"/>
      <c r="I1398" s="441"/>
      <c r="J1398" s="441"/>
      <c r="K1398" s="441"/>
      <c r="L1398" s="441"/>
      <c r="M1398" s="441"/>
      <c r="N1398" s="441"/>
      <c r="O1398" s="441"/>
      <c r="P1398" s="441"/>
      <c r="Q1398" s="441"/>
      <c r="R1398" s="441"/>
      <c r="S1398" s="441"/>
      <c r="T1398" s="441"/>
      <c r="U1398" s="441"/>
      <c r="V1398" s="442"/>
    </row>
    <row r="1399" spans="1:22" x14ac:dyDescent="0.2">
      <c r="A1399" s="71"/>
      <c r="B1399" s="71"/>
      <c r="C1399" s="71"/>
      <c r="D1399" s="71"/>
      <c r="E1399" s="76"/>
      <c r="F1399" s="76"/>
      <c r="G1399" s="76"/>
      <c r="H1399" s="76"/>
      <c r="I1399" s="76"/>
      <c r="J1399" s="76"/>
      <c r="K1399" s="76"/>
      <c r="L1399" s="76"/>
      <c r="M1399" s="76"/>
      <c r="N1399" s="76"/>
      <c r="O1399" s="76"/>
      <c r="P1399" s="76"/>
      <c r="Q1399" s="76"/>
      <c r="R1399" s="76"/>
      <c r="S1399" s="76"/>
      <c r="T1399" s="76"/>
      <c r="U1399" s="76"/>
      <c r="V1399" s="76"/>
    </row>
    <row r="1400" spans="1:22" ht="15" x14ac:dyDescent="0.2">
      <c r="A1400" s="71"/>
      <c r="B1400" s="71"/>
      <c r="C1400" s="72" t="s">
        <v>63</v>
      </c>
      <c r="D1400" s="73"/>
      <c r="E1400" s="437" t="s">
        <v>165</v>
      </c>
      <c r="F1400" s="438"/>
      <c r="G1400" s="438"/>
      <c r="H1400" s="438"/>
      <c r="I1400" s="438"/>
      <c r="J1400" s="438"/>
      <c r="K1400" s="438"/>
      <c r="L1400" s="438"/>
      <c r="M1400" s="438"/>
      <c r="N1400" s="438"/>
      <c r="O1400" s="438"/>
      <c r="P1400" s="438"/>
      <c r="Q1400" s="438"/>
      <c r="R1400" s="438"/>
      <c r="S1400" s="438"/>
      <c r="T1400" s="438"/>
      <c r="U1400" s="438"/>
      <c r="V1400" s="439"/>
    </row>
    <row r="1401" spans="1:22" x14ac:dyDescent="0.2">
      <c r="A1401" s="71"/>
      <c r="B1401" s="71"/>
      <c r="C1401" s="71"/>
      <c r="D1401" s="71"/>
      <c r="E1401" s="76"/>
      <c r="F1401" s="76"/>
      <c r="G1401" s="76"/>
      <c r="H1401" s="76"/>
      <c r="I1401" s="76"/>
      <c r="J1401" s="76"/>
      <c r="K1401" s="76"/>
      <c r="L1401" s="76"/>
      <c r="M1401" s="76"/>
      <c r="N1401" s="76"/>
      <c r="O1401" s="76"/>
      <c r="P1401" s="76"/>
      <c r="Q1401" s="76"/>
      <c r="R1401" s="76"/>
      <c r="S1401" s="76"/>
      <c r="T1401" s="76"/>
      <c r="U1401" s="76"/>
      <c r="V1401" s="76"/>
    </row>
    <row r="1402" spans="1:22" ht="15" x14ac:dyDescent="0.2">
      <c r="A1402" s="71"/>
      <c r="B1402" s="71"/>
      <c r="C1402" s="77" t="s">
        <v>64</v>
      </c>
      <c r="D1402" s="73"/>
      <c r="E1402" s="420" t="s">
        <v>172</v>
      </c>
      <c r="F1402" s="421"/>
      <c r="G1402" s="421"/>
      <c r="H1402" s="421"/>
      <c r="I1402" s="421"/>
      <c r="J1402" s="421"/>
      <c r="K1402" s="421"/>
      <c r="L1402" s="421"/>
      <c r="M1402" s="421"/>
      <c r="N1402" s="421"/>
      <c r="O1402" s="421"/>
      <c r="P1402" s="421"/>
      <c r="Q1402" s="421"/>
      <c r="R1402" s="421"/>
      <c r="S1402" s="421"/>
      <c r="T1402" s="421"/>
      <c r="U1402" s="421"/>
      <c r="V1402" s="422"/>
    </row>
    <row r="1403" spans="1:22" x14ac:dyDescent="0.2">
      <c r="A1403" s="71"/>
      <c r="B1403" s="71"/>
      <c r="C1403" s="78"/>
      <c r="D1403" s="73"/>
      <c r="E1403" s="76"/>
      <c r="F1403" s="76"/>
      <c r="G1403" s="76"/>
      <c r="H1403" s="76"/>
      <c r="I1403" s="76"/>
      <c r="J1403" s="76"/>
      <c r="K1403" s="76"/>
      <c r="L1403" s="76"/>
      <c r="M1403" s="76"/>
      <c r="N1403" s="76"/>
      <c r="O1403" s="76"/>
      <c r="P1403" s="76"/>
      <c r="Q1403" s="76"/>
      <c r="R1403" s="76"/>
      <c r="S1403" s="76"/>
      <c r="T1403" s="76"/>
      <c r="U1403" s="76"/>
      <c r="V1403" s="76"/>
    </row>
    <row r="1404" spans="1:22" x14ac:dyDescent="0.2">
      <c r="A1404" s="161"/>
      <c r="B1404" s="161"/>
      <c r="C1404" s="189" t="s">
        <v>65</v>
      </c>
      <c r="D1404" s="190"/>
      <c r="E1404" s="443" t="s">
        <v>171</v>
      </c>
      <c r="F1404" s="444"/>
      <c r="G1404" s="444"/>
      <c r="H1404" s="444"/>
      <c r="I1404" s="444"/>
      <c r="J1404" s="444"/>
      <c r="K1404" s="444"/>
      <c r="L1404" s="444"/>
      <c r="M1404" s="444"/>
      <c r="N1404" s="444"/>
      <c r="O1404" s="444"/>
      <c r="P1404" s="444"/>
      <c r="Q1404" s="444"/>
      <c r="R1404" s="444"/>
      <c r="S1404" s="444"/>
      <c r="T1404" s="444"/>
      <c r="U1404" s="444"/>
      <c r="V1404" s="445"/>
    </row>
    <row r="1405" spans="1:22" x14ac:dyDescent="0.2">
      <c r="C1405" s="70"/>
      <c r="D1405" s="70"/>
      <c r="E1405" s="20"/>
      <c r="F1405" s="20"/>
      <c r="G1405" s="20"/>
      <c r="H1405" s="20"/>
      <c r="I1405" s="20"/>
      <c r="J1405" s="20"/>
      <c r="K1405" s="20"/>
      <c r="L1405" s="20"/>
      <c r="M1405" s="20"/>
      <c r="N1405" s="20"/>
      <c r="O1405" s="20"/>
      <c r="P1405" s="20"/>
      <c r="Q1405" s="20"/>
      <c r="R1405" s="20"/>
      <c r="S1405" s="20"/>
      <c r="T1405" s="20"/>
      <c r="U1405" s="20"/>
      <c r="V1405" s="20"/>
    </row>
    <row r="1406" spans="1:22" ht="27.75" customHeight="1" x14ac:dyDescent="0.2">
      <c r="C1406" s="79" t="s">
        <v>66</v>
      </c>
      <c r="D1406" s="80"/>
      <c r="E1406" s="412" t="s">
        <v>349</v>
      </c>
      <c r="F1406" s="413"/>
      <c r="G1406" s="413"/>
      <c r="H1406" s="413"/>
      <c r="I1406" s="413"/>
      <c r="J1406" s="413"/>
      <c r="K1406" s="413"/>
      <c r="L1406" s="413"/>
      <c r="M1406" s="413"/>
      <c r="N1406" s="413"/>
      <c r="O1406" s="413"/>
      <c r="P1406" s="413"/>
      <c r="Q1406" s="413"/>
      <c r="R1406" s="413"/>
      <c r="S1406" s="413"/>
      <c r="T1406" s="413"/>
      <c r="U1406" s="413"/>
      <c r="V1406" s="414"/>
    </row>
    <row r="1408" spans="1:22" x14ac:dyDescent="0.2">
      <c r="C1408" s="83" t="s">
        <v>67</v>
      </c>
      <c r="D1408" s="70"/>
      <c r="E1408" s="20"/>
      <c r="F1408" s="20"/>
      <c r="G1408" s="20"/>
      <c r="H1408" s="20"/>
      <c r="I1408" s="20"/>
      <c r="J1408" s="20"/>
      <c r="K1408" s="20"/>
      <c r="L1408" s="20"/>
      <c r="M1408" s="20"/>
      <c r="N1408" s="20"/>
      <c r="O1408" s="20"/>
      <c r="P1408" s="20"/>
      <c r="Q1408" s="20"/>
      <c r="R1408" s="20"/>
      <c r="S1408" s="20"/>
      <c r="T1408" s="20"/>
      <c r="U1408" s="20"/>
      <c r="V1408" s="20"/>
    </row>
    <row r="1409" spans="3:22" ht="6" customHeight="1" x14ac:dyDescent="0.2">
      <c r="E1409" s="20"/>
      <c r="F1409" s="20"/>
      <c r="G1409" s="20"/>
      <c r="H1409" s="20"/>
      <c r="I1409" s="20"/>
      <c r="J1409" s="20"/>
      <c r="K1409" s="20"/>
      <c r="L1409" s="20"/>
      <c r="M1409" s="20"/>
      <c r="N1409" s="20"/>
      <c r="O1409" s="20"/>
      <c r="P1409" s="20"/>
      <c r="Q1409" s="20"/>
      <c r="R1409" s="20"/>
      <c r="S1409" s="20"/>
      <c r="T1409" s="20"/>
      <c r="U1409" s="20"/>
      <c r="V1409" s="20"/>
    </row>
    <row r="1410" spans="3:22" ht="15" x14ac:dyDescent="0.2">
      <c r="C1410" s="66" t="s">
        <v>68</v>
      </c>
      <c r="D1410" s="80"/>
      <c r="E1410" s="412" t="s">
        <v>414</v>
      </c>
      <c r="F1410" s="413"/>
      <c r="G1410" s="413"/>
      <c r="H1410" s="413"/>
      <c r="I1410" s="413"/>
      <c r="J1410" s="413"/>
      <c r="K1410" s="413"/>
      <c r="L1410" s="413"/>
      <c r="M1410" s="413"/>
      <c r="N1410" s="413"/>
      <c r="O1410" s="413"/>
      <c r="P1410" s="413"/>
      <c r="Q1410" s="413"/>
      <c r="R1410" s="413"/>
      <c r="S1410" s="413"/>
      <c r="T1410" s="413"/>
      <c r="U1410" s="413"/>
      <c r="V1410" s="414"/>
    </row>
    <row r="1411" spans="3:22" x14ac:dyDescent="0.2">
      <c r="E1411" s="20"/>
      <c r="F1411" s="20"/>
      <c r="G1411" s="20"/>
      <c r="H1411" s="20"/>
      <c r="I1411" s="20"/>
      <c r="J1411" s="20"/>
      <c r="K1411" s="20"/>
      <c r="L1411" s="20"/>
      <c r="M1411" s="20"/>
      <c r="N1411" s="20"/>
      <c r="O1411" s="20"/>
      <c r="P1411" s="20"/>
      <c r="Q1411" s="20"/>
      <c r="R1411" s="20"/>
      <c r="S1411" s="20"/>
      <c r="T1411" s="20"/>
      <c r="U1411" s="20"/>
      <c r="V1411" s="20"/>
    </row>
    <row r="1412" spans="3:22" x14ac:dyDescent="0.2">
      <c r="C1412" s="84" t="s">
        <v>69</v>
      </c>
      <c r="D1412" s="80"/>
      <c r="E1412" s="412" t="s">
        <v>594</v>
      </c>
      <c r="F1412" s="413"/>
      <c r="G1412" s="413"/>
      <c r="H1412" s="413"/>
      <c r="I1412" s="413"/>
      <c r="J1412" s="413"/>
      <c r="K1412" s="413"/>
      <c r="L1412" s="413"/>
      <c r="M1412" s="413"/>
      <c r="N1412" s="413"/>
      <c r="O1412" s="413"/>
      <c r="P1412" s="413"/>
      <c r="Q1412" s="413"/>
      <c r="R1412" s="413"/>
      <c r="S1412" s="413"/>
      <c r="T1412" s="413"/>
      <c r="U1412" s="413"/>
      <c r="V1412" s="414"/>
    </row>
    <row r="1413" spans="3:22" x14ac:dyDescent="0.2">
      <c r="C1413" s="85"/>
      <c r="D1413" s="80"/>
      <c r="E1413" s="20"/>
      <c r="F1413" s="20"/>
      <c r="G1413" s="20"/>
      <c r="H1413" s="20"/>
      <c r="I1413" s="20"/>
      <c r="J1413" s="20"/>
      <c r="K1413" s="20"/>
      <c r="L1413" s="20"/>
      <c r="M1413" s="20"/>
      <c r="N1413" s="20"/>
      <c r="O1413" s="20"/>
      <c r="P1413" s="20"/>
      <c r="Q1413" s="20"/>
      <c r="R1413" s="20"/>
      <c r="S1413" s="20"/>
      <c r="T1413" s="20"/>
      <c r="U1413" s="20"/>
      <c r="V1413" s="20"/>
    </row>
    <row r="1414" spans="3:22" x14ac:dyDescent="0.2">
      <c r="C1414" s="63" t="s">
        <v>70</v>
      </c>
      <c r="D1414" s="80"/>
      <c r="E1414" s="20"/>
      <c r="F1414" s="20"/>
      <c r="G1414" s="20"/>
      <c r="H1414" s="20"/>
      <c r="I1414" s="20"/>
      <c r="J1414" s="20"/>
      <c r="K1414" s="20"/>
      <c r="L1414" s="20"/>
      <c r="M1414" s="20"/>
      <c r="N1414" s="20"/>
      <c r="O1414" s="20"/>
      <c r="P1414" s="20"/>
      <c r="Q1414" s="20"/>
      <c r="R1414" s="20"/>
      <c r="S1414" s="20"/>
      <c r="T1414" s="20"/>
      <c r="U1414" s="20"/>
      <c r="V1414" s="20"/>
    </row>
    <row r="1415" spans="3:22" ht="16.5" customHeight="1" x14ac:dyDescent="0.2">
      <c r="C1415" s="423" t="s">
        <v>71</v>
      </c>
      <c r="D1415" s="425" t="s">
        <v>72</v>
      </c>
      <c r="E1415" s="426"/>
      <c r="F1415" s="427"/>
      <c r="G1415" s="431" t="s">
        <v>73</v>
      </c>
      <c r="H1415" s="432"/>
      <c r="I1415" s="432"/>
      <c r="J1415" s="432"/>
      <c r="K1415" s="432"/>
      <c r="L1415" s="432"/>
      <c r="M1415" s="432"/>
      <c r="N1415" s="432"/>
      <c r="O1415" s="432"/>
      <c r="P1415" s="432"/>
      <c r="Q1415" s="433"/>
      <c r="R1415" s="425" t="s">
        <v>74</v>
      </c>
      <c r="S1415" s="427"/>
    </row>
    <row r="1416" spans="3:22" ht="15.75" customHeight="1" x14ac:dyDescent="0.2">
      <c r="C1416" s="424"/>
      <c r="D1416" s="428"/>
      <c r="E1416" s="429"/>
      <c r="F1416" s="430"/>
      <c r="G1416" s="431">
        <v>2011</v>
      </c>
      <c r="H1416" s="432"/>
      <c r="I1416" s="432"/>
      <c r="J1416" s="432"/>
      <c r="K1416" s="433"/>
      <c r="L1416" s="434">
        <v>2012</v>
      </c>
      <c r="M1416" s="435"/>
      <c r="N1416" s="435"/>
      <c r="O1416" s="435"/>
      <c r="P1416" s="435"/>
      <c r="Q1416" s="436"/>
      <c r="R1416" s="428"/>
      <c r="S1416" s="430"/>
    </row>
    <row r="1417" spans="3:22" x14ac:dyDescent="0.2">
      <c r="C1417" s="87"/>
      <c r="D1417" s="87"/>
      <c r="E1417" s="88"/>
      <c r="F1417" s="88"/>
      <c r="G1417" s="88"/>
      <c r="H1417" s="88"/>
      <c r="I1417" s="88"/>
      <c r="J1417" s="198"/>
      <c r="K1417" s="198"/>
      <c r="L1417" s="198"/>
      <c r="M1417" s="198"/>
      <c r="N1417" s="198"/>
      <c r="O1417" s="198"/>
    </row>
    <row r="1418" spans="3:22" ht="27" customHeight="1" x14ac:dyDescent="0.2">
      <c r="C1418" s="191" t="s">
        <v>415</v>
      </c>
      <c r="D1418" s="397" t="s">
        <v>418</v>
      </c>
      <c r="E1418" s="398"/>
      <c r="F1418" s="399"/>
      <c r="G1418" s="403">
        <v>0</v>
      </c>
      <c r="H1418" s="404"/>
      <c r="I1418" s="404"/>
      <c r="J1418" s="404"/>
      <c r="K1418" s="405"/>
      <c r="L1418" s="403">
        <v>0</v>
      </c>
      <c r="M1418" s="404"/>
      <c r="N1418" s="404"/>
      <c r="O1418" s="404"/>
      <c r="P1418" s="404"/>
      <c r="Q1418" s="405"/>
      <c r="R1418" s="403">
        <v>1680</v>
      </c>
      <c r="S1418" s="405"/>
    </row>
    <row r="1419" spans="3:22" x14ac:dyDescent="0.2">
      <c r="C1419" s="192"/>
      <c r="D1419" s="398"/>
      <c r="E1419" s="398"/>
      <c r="F1419" s="399"/>
      <c r="G1419" s="403"/>
      <c r="H1419" s="404"/>
      <c r="I1419" s="404"/>
      <c r="J1419" s="404"/>
      <c r="K1419" s="405"/>
      <c r="L1419" s="403"/>
      <c r="M1419" s="404"/>
      <c r="N1419" s="404"/>
      <c r="O1419" s="404"/>
      <c r="P1419" s="404"/>
      <c r="Q1419" s="405"/>
      <c r="R1419" s="397"/>
      <c r="S1419" s="399"/>
    </row>
    <row r="1420" spans="3:22" ht="25.5" customHeight="1" x14ac:dyDescent="0.2">
      <c r="C1420" s="191" t="s">
        <v>416</v>
      </c>
      <c r="D1420" s="397" t="s">
        <v>418</v>
      </c>
      <c r="E1420" s="398"/>
      <c r="F1420" s="399"/>
      <c r="G1420" s="403">
        <v>0</v>
      </c>
      <c r="H1420" s="404"/>
      <c r="I1420" s="404"/>
      <c r="J1420" s="404"/>
      <c r="K1420" s="405"/>
      <c r="L1420" s="403">
        <v>0</v>
      </c>
      <c r="M1420" s="404"/>
      <c r="N1420" s="404"/>
      <c r="O1420" s="404"/>
      <c r="P1420" s="404"/>
      <c r="Q1420" s="405"/>
      <c r="R1420" s="397">
        <v>1680</v>
      </c>
      <c r="S1420" s="399"/>
    </row>
    <row r="1421" spans="3:22" x14ac:dyDescent="0.2">
      <c r="C1421" s="193"/>
      <c r="D1421" s="398"/>
      <c r="E1421" s="398"/>
      <c r="F1421" s="399"/>
      <c r="G1421" s="403"/>
      <c r="H1421" s="404"/>
      <c r="I1421" s="404"/>
      <c r="J1421" s="404"/>
      <c r="K1421" s="405"/>
      <c r="L1421" s="403"/>
      <c r="M1421" s="404"/>
      <c r="N1421" s="404"/>
      <c r="O1421" s="404"/>
      <c r="P1421" s="404"/>
      <c r="Q1421" s="405"/>
      <c r="R1421" s="397"/>
      <c r="S1421" s="399"/>
    </row>
    <row r="1422" spans="3:22" ht="27" customHeight="1" x14ac:dyDescent="0.2">
      <c r="C1422" s="191" t="s">
        <v>417</v>
      </c>
      <c r="D1422" s="397" t="s">
        <v>409</v>
      </c>
      <c r="E1422" s="398"/>
      <c r="F1422" s="399"/>
      <c r="G1422" s="406">
        <v>0</v>
      </c>
      <c r="H1422" s="407"/>
      <c r="I1422" s="407"/>
      <c r="J1422" s="407"/>
      <c r="K1422" s="408"/>
      <c r="L1422" s="409">
        <v>0</v>
      </c>
      <c r="M1422" s="410"/>
      <c r="N1422" s="410"/>
      <c r="O1422" s="410"/>
      <c r="P1422" s="410"/>
      <c r="Q1422" s="411"/>
      <c r="R1422" s="449">
        <f>R1418/R1420</f>
        <v>1</v>
      </c>
      <c r="S1422" s="450"/>
    </row>
    <row r="1423" spans="3:22" x14ac:dyDescent="0.2">
      <c r="C1423" s="107"/>
      <c r="E1423" s="20"/>
      <c r="F1423" s="20"/>
      <c r="G1423" s="20"/>
      <c r="H1423" s="20"/>
      <c r="I1423" s="20"/>
      <c r="J1423" s="20"/>
      <c r="K1423" s="20"/>
      <c r="L1423" s="20"/>
      <c r="M1423" s="20"/>
      <c r="N1423" s="20"/>
      <c r="O1423" s="20"/>
      <c r="P1423" s="20"/>
      <c r="Q1423" s="20"/>
      <c r="R1423" s="20"/>
      <c r="S1423" s="20"/>
      <c r="T1423" s="20"/>
      <c r="U1423" s="20"/>
      <c r="V1423" s="20"/>
    </row>
    <row r="1424" spans="3:22" ht="15" x14ac:dyDescent="0.2">
      <c r="C1424" s="84" t="s">
        <v>75</v>
      </c>
      <c r="D1424" s="80"/>
      <c r="E1424" s="412" t="s">
        <v>348</v>
      </c>
      <c r="F1424" s="413"/>
      <c r="G1424" s="413"/>
      <c r="H1424" s="413"/>
      <c r="I1424" s="413"/>
      <c r="J1424" s="413"/>
      <c r="K1424" s="413"/>
      <c r="L1424" s="413"/>
      <c r="M1424" s="413"/>
      <c r="N1424" s="413"/>
      <c r="O1424" s="413"/>
      <c r="P1424" s="413"/>
      <c r="Q1424" s="413"/>
      <c r="R1424" s="413"/>
      <c r="S1424" s="413"/>
      <c r="T1424" s="413"/>
      <c r="U1424" s="413"/>
      <c r="V1424" s="414"/>
    </row>
    <row r="1426" spans="3:22" ht="15" x14ac:dyDescent="0.2">
      <c r="C1426" s="66" t="s">
        <v>76</v>
      </c>
      <c r="D1426" s="80"/>
      <c r="E1426" s="200" t="s">
        <v>164</v>
      </c>
      <c r="F1426" s="20"/>
      <c r="G1426" s="196" t="s">
        <v>77</v>
      </c>
      <c r="H1426" s="20"/>
      <c r="I1426" s="20"/>
      <c r="J1426" s="199"/>
      <c r="L1426" s="415" t="s">
        <v>78</v>
      </c>
      <c r="M1426" s="415"/>
      <c r="N1426" s="415"/>
      <c r="P1426" s="199"/>
      <c r="Q1426" s="80"/>
      <c r="R1426" s="68" t="s">
        <v>79</v>
      </c>
      <c r="S1426" s="80"/>
      <c r="T1426" s="200"/>
      <c r="V1426" s="68" t="s">
        <v>80</v>
      </c>
    </row>
    <row r="1427" spans="3:22" x14ac:dyDescent="0.2">
      <c r="C1427" s="63"/>
      <c r="D1427" s="63"/>
    </row>
    <row r="1429" spans="3:22" ht="15" x14ac:dyDescent="0.2">
      <c r="C1429" s="66" t="s">
        <v>81</v>
      </c>
      <c r="D1429" s="80"/>
      <c r="E1429" s="91"/>
      <c r="G1429" s="196" t="s">
        <v>82</v>
      </c>
      <c r="J1429" s="199"/>
      <c r="L1429" s="83" t="s">
        <v>83</v>
      </c>
      <c r="P1429" s="199" t="s">
        <v>164</v>
      </c>
      <c r="Q1429" s="80"/>
      <c r="R1429" s="68" t="s">
        <v>84</v>
      </c>
    </row>
    <row r="1430" spans="3:22" x14ac:dyDescent="0.2">
      <c r="C1430" s="63"/>
      <c r="D1430" s="63"/>
    </row>
    <row r="1431" spans="3:22" x14ac:dyDescent="0.2">
      <c r="D1431" s="68"/>
      <c r="J1431" s="199"/>
      <c r="L1431" s="415" t="s">
        <v>85</v>
      </c>
      <c r="M1431" s="415"/>
      <c r="N1431" s="415"/>
      <c r="P1431" s="199"/>
      <c r="Q1431" s="80"/>
      <c r="R1431" s="68" t="s">
        <v>86</v>
      </c>
      <c r="S1431" s="92"/>
      <c r="T1431" s="91"/>
      <c r="V1431" s="68" t="s">
        <v>87</v>
      </c>
    </row>
    <row r="1433" spans="3:22" x14ac:dyDescent="0.2">
      <c r="C1433" s="93" t="s">
        <v>88</v>
      </c>
      <c r="D1433" s="70"/>
      <c r="E1433" s="91"/>
      <c r="G1433" s="25" t="s">
        <v>89</v>
      </c>
      <c r="J1433" s="200"/>
      <c r="L1433" s="25" t="s">
        <v>90</v>
      </c>
      <c r="P1433" s="200"/>
      <c r="R1433" s="25" t="s">
        <v>91</v>
      </c>
    </row>
    <row r="1435" spans="3:22" x14ac:dyDescent="0.2">
      <c r="E1435" s="94"/>
      <c r="F1435" s="95"/>
      <c r="G1435" s="96"/>
      <c r="J1435" s="94"/>
      <c r="K1435" s="95"/>
      <c r="L1435" s="96"/>
      <c r="P1435" s="94"/>
      <c r="Q1435" s="95"/>
      <c r="R1435" s="96"/>
    </row>
    <row r="1436" spans="3:22" x14ac:dyDescent="0.2">
      <c r="E1436" s="97"/>
      <c r="F1436" s="20"/>
      <c r="G1436" s="98"/>
      <c r="J1436" s="97"/>
      <c r="K1436" s="20"/>
      <c r="L1436" s="98"/>
      <c r="P1436" s="97"/>
      <c r="Q1436" s="20"/>
      <c r="R1436" s="98"/>
    </row>
    <row r="1437" spans="3:22" x14ac:dyDescent="0.2">
      <c r="E1437" s="99"/>
      <c r="F1437" s="100"/>
      <c r="G1437" s="101"/>
      <c r="J1437" s="99"/>
      <c r="K1437" s="100"/>
      <c r="L1437" s="101"/>
      <c r="P1437" s="99"/>
      <c r="Q1437" s="100"/>
      <c r="R1437" s="101"/>
    </row>
    <row r="1439" spans="3:22" ht="15" x14ac:dyDescent="0.2">
      <c r="C1439" s="102" t="s">
        <v>92</v>
      </c>
      <c r="D1439" s="416" t="s">
        <v>307</v>
      </c>
      <c r="E1439" s="416"/>
      <c r="F1439" s="416"/>
      <c r="G1439" s="416"/>
      <c r="H1439" s="416"/>
      <c r="I1439" s="416"/>
      <c r="J1439" s="416"/>
      <c r="K1439" s="416"/>
      <c r="L1439" s="416"/>
      <c r="M1439" s="416"/>
      <c r="N1439" s="416"/>
      <c r="O1439" s="416"/>
      <c r="P1439" s="416"/>
      <c r="Q1439" s="416"/>
      <c r="R1439" s="416"/>
      <c r="S1439" s="416"/>
      <c r="T1439" s="416"/>
      <c r="U1439" s="416"/>
      <c r="V1439" s="417"/>
    </row>
    <row r="1440" spans="3:22" x14ac:dyDescent="0.2">
      <c r="C1440" s="103"/>
      <c r="D1440" s="104"/>
      <c r="E1440" s="61"/>
      <c r="F1440" s="61"/>
      <c r="G1440" s="61"/>
      <c r="H1440" s="61"/>
      <c r="I1440" s="61"/>
      <c r="J1440" s="61"/>
      <c r="K1440" s="61"/>
      <c r="L1440" s="61"/>
      <c r="M1440" s="61"/>
      <c r="N1440" s="61"/>
      <c r="O1440" s="61"/>
      <c r="P1440" s="61"/>
      <c r="Q1440" s="61"/>
      <c r="R1440" s="61"/>
      <c r="S1440" s="61"/>
      <c r="T1440" s="61"/>
      <c r="U1440" s="61"/>
      <c r="V1440" s="62"/>
    </row>
    <row r="1441" spans="1:22" ht="15" customHeight="1" x14ac:dyDescent="0.2"/>
    <row r="1442" spans="1:22" ht="15" x14ac:dyDescent="0.2">
      <c r="A1442" s="55"/>
      <c r="B1442" s="56"/>
      <c r="C1442" s="197" t="s">
        <v>93</v>
      </c>
      <c r="D1442" s="197"/>
      <c r="E1442" s="418" t="s">
        <v>94</v>
      </c>
      <c r="F1442" s="418"/>
      <c r="G1442" s="418"/>
      <c r="H1442" s="418"/>
      <c r="I1442" s="418"/>
      <c r="J1442" s="418"/>
      <c r="K1442" s="418"/>
      <c r="L1442" s="418"/>
      <c r="M1442" s="418"/>
      <c r="N1442" s="56"/>
      <c r="O1442" s="56"/>
      <c r="P1442" s="56"/>
      <c r="Q1442" s="56"/>
      <c r="R1442" s="418" t="s">
        <v>95</v>
      </c>
      <c r="S1442" s="418"/>
      <c r="T1442" s="418"/>
      <c r="U1442" s="418"/>
      <c r="V1442" s="419"/>
    </row>
    <row r="1443" spans="1:22" x14ac:dyDescent="0.2">
      <c r="A1443" s="58"/>
      <c r="B1443" s="20"/>
      <c r="C1443" s="257"/>
      <c r="D1443" s="257"/>
      <c r="E1443" s="257"/>
      <c r="F1443" s="257"/>
      <c r="G1443" s="257"/>
      <c r="H1443" s="257"/>
      <c r="I1443" s="257"/>
      <c r="J1443" s="257"/>
      <c r="K1443" s="257"/>
      <c r="L1443" s="257"/>
      <c r="M1443" s="257"/>
      <c r="N1443" s="20"/>
      <c r="O1443" s="20"/>
      <c r="P1443" s="20"/>
      <c r="Q1443" s="20"/>
      <c r="R1443" s="257"/>
      <c r="S1443" s="257"/>
      <c r="T1443" s="257"/>
      <c r="U1443" s="257"/>
      <c r="V1443" s="258"/>
    </row>
    <row r="1444" spans="1:22" x14ac:dyDescent="0.2">
      <c r="A1444" s="58"/>
      <c r="B1444" s="20"/>
      <c r="C1444" s="257"/>
      <c r="D1444" s="257"/>
      <c r="E1444" s="257"/>
      <c r="F1444" s="257"/>
      <c r="G1444" s="257"/>
      <c r="H1444" s="257"/>
      <c r="I1444" s="257"/>
      <c r="J1444" s="257"/>
      <c r="K1444" s="257"/>
      <c r="L1444" s="257"/>
      <c r="M1444" s="257"/>
      <c r="N1444" s="20"/>
      <c r="O1444" s="20"/>
      <c r="P1444" s="20"/>
      <c r="Q1444" s="20"/>
      <c r="R1444" s="257"/>
      <c r="S1444" s="257"/>
      <c r="T1444" s="257"/>
      <c r="U1444" s="257"/>
      <c r="V1444" s="258"/>
    </row>
    <row r="1445" spans="1:22" x14ac:dyDescent="0.2">
      <c r="A1445" s="58"/>
      <c r="B1445" s="20"/>
      <c r="C1445" s="257"/>
      <c r="D1445" s="257"/>
      <c r="E1445" s="257"/>
      <c r="F1445" s="257"/>
      <c r="G1445" s="257"/>
      <c r="H1445" s="257"/>
      <c r="I1445" s="257"/>
      <c r="J1445" s="257"/>
      <c r="K1445" s="257"/>
      <c r="L1445" s="257"/>
      <c r="M1445" s="257"/>
      <c r="N1445" s="20"/>
      <c r="O1445" s="20"/>
      <c r="P1445" s="20"/>
      <c r="Q1445" s="20"/>
      <c r="R1445" s="257"/>
      <c r="S1445" s="257"/>
      <c r="T1445" s="257"/>
      <c r="U1445" s="257"/>
      <c r="V1445" s="258"/>
    </row>
    <row r="1446" spans="1:22" x14ac:dyDescent="0.2">
      <c r="A1446" s="58"/>
      <c r="B1446" s="20"/>
      <c r="C1446" s="198"/>
      <c r="D1446" s="198"/>
      <c r="E1446" s="198"/>
      <c r="F1446" s="198"/>
      <c r="G1446" s="198"/>
      <c r="H1446" s="20"/>
      <c r="I1446" s="20"/>
      <c r="J1446" s="20"/>
      <c r="K1446" s="20"/>
      <c r="L1446" s="20"/>
      <c r="M1446" s="20"/>
      <c r="N1446" s="20"/>
      <c r="O1446" s="20"/>
      <c r="P1446" s="20"/>
      <c r="Q1446" s="20"/>
      <c r="R1446" s="20"/>
      <c r="S1446" s="20"/>
      <c r="T1446" s="20"/>
      <c r="U1446" s="20"/>
      <c r="V1446" s="59"/>
    </row>
    <row r="1447" spans="1:22" ht="12.75" customHeight="1" x14ac:dyDescent="0.2">
      <c r="A1447" s="58"/>
      <c r="B1447" s="20"/>
      <c r="C1447" s="198" t="s">
        <v>166</v>
      </c>
      <c r="D1447" s="80"/>
      <c r="E1447" s="393" t="s">
        <v>366</v>
      </c>
      <c r="F1447" s="393"/>
      <c r="G1447" s="393"/>
      <c r="H1447" s="393"/>
      <c r="I1447" s="393"/>
      <c r="J1447" s="393"/>
      <c r="K1447" s="393"/>
      <c r="L1447" s="393"/>
      <c r="M1447" s="393"/>
      <c r="N1447" s="20"/>
      <c r="O1447" s="20"/>
      <c r="P1447" s="20"/>
      <c r="Q1447" s="393" t="s">
        <v>366</v>
      </c>
      <c r="R1447" s="393"/>
      <c r="S1447" s="393"/>
      <c r="T1447" s="393"/>
      <c r="U1447" s="393"/>
      <c r="V1447" s="394"/>
    </row>
    <row r="1448" spans="1:22" x14ac:dyDescent="0.2">
      <c r="A1448" s="60"/>
      <c r="B1448" s="61"/>
      <c r="C1448" s="195" t="s">
        <v>167</v>
      </c>
      <c r="D1448" s="104"/>
      <c r="E1448" s="395" t="s">
        <v>168</v>
      </c>
      <c r="F1448" s="395"/>
      <c r="G1448" s="395"/>
      <c r="H1448" s="395"/>
      <c r="I1448" s="395"/>
      <c r="J1448" s="395"/>
      <c r="K1448" s="395"/>
      <c r="L1448" s="395"/>
      <c r="M1448" s="395"/>
      <c r="N1448" s="61"/>
      <c r="O1448" s="61"/>
      <c r="P1448" s="61"/>
      <c r="Q1448" s="61"/>
      <c r="R1448" s="395" t="s">
        <v>170</v>
      </c>
      <c r="S1448" s="395"/>
      <c r="T1448" s="395"/>
      <c r="U1448" s="395"/>
      <c r="V1448" s="396"/>
    </row>
    <row r="1449" spans="1:22" x14ac:dyDescent="0.2">
      <c r="A1449" s="20"/>
      <c r="B1449" s="20"/>
      <c r="C1449" s="198"/>
      <c r="D1449" s="80"/>
      <c r="E1449" s="198"/>
      <c r="F1449" s="198"/>
      <c r="G1449" s="198"/>
      <c r="H1449" s="198"/>
      <c r="I1449" s="198"/>
      <c r="J1449" s="198"/>
      <c r="K1449" s="198"/>
      <c r="L1449" s="198"/>
      <c r="M1449" s="198"/>
      <c r="N1449" s="20"/>
      <c r="O1449" s="20"/>
      <c r="P1449" s="20"/>
      <c r="Q1449" s="20"/>
      <c r="R1449" s="198"/>
      <c r="S1449" s="198"/>
      <c r="T1449" s="198"/>
      <c r="U1449" s="198"/>
      <c r="V1449" s="198"/>
    </row>
    <row r="1450" spans="1:22" x14ac:dyDescent="0.2">
      <c r="C1450" s="108" t="s">
        <v>97</v>
      </c>
      <c r="D1450" s="196"/>
      <c r="E1450" s="107"/>
      <c r="F1450" s="107"/>
      <c r="G1450" s="107"/>
    </row>
    <row r="1453" spans="1:22" x14ac:dyDescent="0.2">
      <c r="A1453" s="58"/>
      <c r="B1453" s="20"/>
      <c r="C1453" s="20"/>
      <c r="D1453" s="20"/>
      <c r="E1453" s="20"/>
      <c r="F1453" s="20"/>
      <c r="G1453" s="20"/>
      <c r="H1453" s="20"/>
      <c r="I1453" s="20"/>
      <c r="J1453" s="20"/>
      <c r="K1453" s="20"/>
      <c r="L1453" s="20"/>
      <c r="M1453" s="20"/>
      <c r="N1453" s="20"/>
      <c r="O1453" s="20"/>
      <c r="P1453" s="20"/>
      <c r="Q1453" s="20"/>
      <c r="R1453" s="20"/>
      <c r="S1453" s="20"/>
      <c r="T1453" s="20"/>
      <c r="U1453" s="20"/>
      <c r="V1453" s="59"/>
    </row>
    <row r="1454" spans="1:22" x14ac:dyDescent="0.2">
      <c r="A1454" s="58"/>
      <c r="B1454" s="20"/>
      <c r="C1454" s="20"/>
      <c r="D1454" s="20"/>
      <c r="E1454" s="20"/>
      <c r="F1454" s="20"/>
      <c r="G1454" s="20"/>
      <c r="H1454" s="20"/>
      <c r="I1454" s="20"/>
      <c r="J1454" s="20"/>
      <c r="K1454" s="20"/>
      <c r="L1454" s="20"/>
      <c r="M1454" s="20"/>
      <c r="N1454" s="20"/>
      <c r="O1454" s="20"/>
      <c r="P1454" s="20"/>
      <c r="Q1454" s="20"/>
      <c r="R1454" s="20"/>
      <c r="S1454" s="20"/>
      <c r="T1454" s="20"/>
      <c r="U1454" s="20"/>
      <c r="V1454" s="59"/>
    </row>
    <row r="1455" spans="1:22" x14ac:dyDescent="0.2">
      <c r="A1455" s="58"/>
      <c r="B1455" s="20"/>
      <c r="C1455" s="20"/>
      <c r="D1455" s="20"/>
      <c r="E1455" s="20"/>
      <c r="F1455" s="20"/>
      <c r="G1455" s="20"/>
      <c r="H1455" s="20"/>
      <c r="I1455" s="20"/>
      <c r="J1455" s="20"/>
      <c r="K1455" s="20"/>
      <c r="L1455" s="20"/>
      <c r="M1455" s="20"/>
      <c r="N1455" s="20"/>
      <c r="O1455" s="20"/>
      <c r="P1455" s="20"/>
      <c r="Q1455" s="20"/>
      <c r="R1455" s="20"/>
      <c r="S1455" s="20"/>
      <c r="T1455" s="20"/>
      <c r="U1455" s="20"/>
      <c r="V1455" s="59"/>
    </row>
    <row r="1456" spans="1:22" x14ac:dyDescent="0.2">
      <c r="A1456" s="58"/>
      <c r="B1456" s="20"/>
      <c r="C1456" s="20"/>
      <c r="D1456" s="20"/>
      <c r="E1456" s="20"/>
      <c r="F1456" s="20"/>
      <c r="G1456" s="20"/>
      <c r="H1456" s="20"/>
      <c r="I1456" s="20"/>
      <c r="J1456" s="20"/>
      <c r="K1456" s="20"/>
      <c r="L1456" s="20"/>
      <c r="M1456" s="20"/>
      <c r="N1456" s="20"/>
      <c r="O1456" s="20"/>
      <c r="P1456" s="20"/>
      <c r="Q1456" s="20"/>
      <c r="R1456" s="20"/>
      <c r="S1456" s="20"/>
      <c r="T1456" s="20"/>
      <c r="U1456" s="20"/>
      <c r="V1456" s="59"/>
    </row>
    <row r="1457" spans="1:22" x14ac:dyDescent="0.2">
      <c r="A1457" s="58"/>
      <c r="B1457" s="20"/>
      <c r="C1457" s="20"/>
      <c r="D1457" s="20"/>
      <c r="E1457" s="20"/>
      <c r="F1457" s="20"/>
      <c r="G1457" s="20"/>
      <c r="H1457" s="20"/>
      <c r="I1457" s="20"/>
      <c r="J1457" s="20"/>
      <c r="K1457" s="20"/>
      <c r="L1457" s="20"/>
      <c r="M1457" s="20"/>
      <c r="N1457" s="20"/>
      <c r="O1457" s="20"/>
      <c r="P1457" s="20"/>
      <c r="Q1457" s="20"/>
      <c r="R1457" s="20"/>
      <c r="S1457" s="20"/>
      <c r="T1457" s="20"/>
      <c r="U1457" s="20"/>
      <c r="V1457" s="59"/>
    </row>
    <row r="1458" spans="1:22" x14ac:dyDescent="0.2">
      <c r="A1458" s="60"/>
      <c r="B1458" s="61"/>
      <c r="C1458" s="61"/>
      <c r="D1458" s="61"/>
      <c r="E1458" s="61"/>
      <c r="F1458" s="61"/>
      <c r="G1458" s="61"/>
      <c r="H1458" s="61"/>
      <c r="I1458" s="61"/>
      <c r="J1458" s="61"/>
      <c r="K1458" s="61"/>
      <c r="L1458" s="61"/>
      <c r="M1458" s="61"/>
      <c r="N1458" s="61"/>
      <c r="O1458" s="61"/>
      <c r="P1458" s="61"/>
      <c r="Q1458" s="61"/>
      <c r="R1458" s="61"/>
      <c r="S1458" s="61"/>
      <c r="T1458" s="61"/>
      <c r="U1458" s="61"/>
      <c r="V1458" s="62"/>
    </row>
    <row r="1460" spans="1:22" x14ac:dyDescent="0.2">
      <c r="A1460" s="63" t="s">
        <v>54</v>
      </c>
    </row>
    <row r="1461" spans="1:22" x14ac:dyDescent="0.2">
      <c r="D1461" s="64"/>
    </row>
    <row r="1462" spans="1:22" x14ac:dyDescent="0.2">
      <c r="A1462" s="20"/>
      <c r="D1462" s="196"/>
      <c r="E1462" s="199"/>
      <c r="F1462" s="67"/>
      <c r="G1462" s="415" t="s">
        <v>55</v>
      </c>
      <c r="H1462" s="415"/>
      <c r="I1462" s="415"/>
      <c r="J1462" s="415"/>
      <c r="K1462" s="415"/>
      <c r="L1462" s="415"/>
      <c r="P1462" s="199" t="s">
        <v>164</v>
      </c>
      <c r="R1462" s="68" t="s">
        <v>56</v>
      </c>
      <c r="S1462" s="68"/>
      <c r="T1462" s="68"/>
      <c r="U1462" s="68"/>
    </row>
    <row r="1463" spans="1:22" x14ac:dyDescent="0.2">
      <c r="C1463" s="64"/>
      <c r="D1463" s="64"/>
    </row>
    <row r="1464" spans="1:22" x14ac:dyDescent="0.2">
      <c r="C1464" s="63" t="s">
        <v>57</v>
      </c>
      <c r="D1464" s="70"/>
    </row>
    <row r="1465" spans="1:22" x14ac:dyDescent="0.2">
      <c r="C1465" s="70"/>
      <c r="D1465" s="70"/>
    </row>
    <row r="1466" spans="1:22" ht="15" x14ac:dyDescent="0.2">
      <c r="A1466" s="71"/>
      <c r="B1466" s="71"/>
      <c r="C1466" s="72" t="s">
        <v>58</v>
      </c>
      <c r="D1466" s="73"/>
      <c r="E1466" s="437" t="s">
        <v>179</v>
      </c>
      <c r="F1466" s="438"/>
      <c r="G1466" s="438"/>
      <c r="H1466" s="438"/>
      <c r="I1466" s="438"/>
      <c r="J1466" s="438"/>
      <c r="K1466" s="438"/>
      <c r="L1466" s="438"/>
      <c r="M1466" s="438"/>
      <c r="N1466" s="438"/>
      <c r="O1466" s="438"/>
      <c r="P1466" s="438"/>
      <c r="Q1466" s="438"/>
      <c r="R1466" s="438"/>
      <c r="S1466" s="438"/>
      <c r="T1466" s="438"/>
      <c r="U1466" s="438"/>
      <c r="V1466" s="439"/>
    </row>
    <row r="1467" spans="1:22" x14ac:dyDescent="0.2">
      <c r="A1467" s="71"/>
      <c r="B1467" s="71"/>
      <c r="C1467" s="71"/>
      <c r="D1467" s="71"/>
      <c r="E1467" s="71"/>
      <c r="F1467" s="71"/>
      <c r="G1467" s="71"/>
      <c r="H1467" s="71"/>
      <c r="I1467" s="71"/>
      <c r="J1467" s="71"/>
      <c r="K1467" s="71"/>
      <c r="L1467" s="71"/>
      <c r="M1467" s="71"/>
      <c r="N1467" s="71"/>
      <c r="O1467" s="71"/>
      <c r="P1467" s="71"/>
      <c r="Q1467" s="71"/>
      <c r="R1467" s="71"/>
      <c r="S1467" s="71"/>
      <c r="T1467" s="71"/>
      <c r="U1467" s="71"/>
      <c r="V1467" s="71"/>
    </row>
    <row r="1468" spans="1:22" ht="15" x14ac:dyDescent="0.2">
      <c r="A1468" s="71"/>
      <c r="B1468" s="71"/>
      <c r="C1468" s="72" t="s">
        <v>59</v>
      </c>
      <c r="D1468" s="73"/>
      <c r="E1468" s="437" t="s">
        <v>180</v>
      </c>
      <c r="F1468" s="438"/>
      <c r="G1468" s="438"/>
      <c r="H1468" s="438"/>
      <c r="I1468" s="438"/>
      <c r="J1468" s="438"/>
      <c r="K1468" s="438"/>
      <c r="L1468" s="438"/>
      <c r="M1468" s="438"/>
      <c r="N1468" s="438"/>
      <c r="O1468" s="438"/>
      <c r="P1468" s="438"/>
      <c r="Q1468" s="438"/>
      <c r="R1468" s="438"/>
      <c r="S1468" s="438"/>
      <c r="T1468" s="438"/>
      <c r="U1468" s="438"/>
      <c r="V1468" s="439"/>
    </row>
    <row r="1469" spans="1:22" x14ac:dyDescent="0.2">
      <c r="A1469" s="71"/>
      <c r="B1469" s="71"/>
      <c r="C1469" s="71"/>
      <c r="D1469" s="71"/>
      <c r="E1469" s="71"/>
      <c r="F1469" s="71"/>
      <c r="G1469" s="71"/>
      <c r="H1469" s="71"/>
      <c r="I1469" s="71"/>
      <c r="J1469" s="71"/>
      <c r="K1469" s="71"/>
      <c r="L1469" s="71"/>
      <c r="M1469" s="71"/>
      <c r="N1469" s="71"/>
      <c r="O1469" s="71"/>
      <c r="P1469" s="71"/>
      <c r="Q1469" s="71"/>
      <c r="R1469" s="71"/>
      <c r="S1469" s="71"/>
      <c r="T1469" s="71"/>
      <c r="U1469" s="71"/>
      <c r="V1469" s="71"/>
    </row>
    <row r="1470" spans="1:22" ht="15" x14ac:dyDescent="0.2">
      <c r="A1470" s="71"/>
      <c r="B1470" s="71"/>
      <c r="C1470" s="72" t="s">
        <v>60</v>
      </c>
      <c r="D1470" s="73"/>
      <c r="E1470" s="437" t="s">
        <v>181</v>
      </c>
      <c r="F1470" s="438"/>
      <c r="G1470" s="438"/>
      <c r="H1470" s="438"/>
      <c r="I1470" s="438"/>
      <c r="J1470" s="438"/>
      <c r="K1470" s="438"/>
      <c r="L1470" s="438"/>
      <c r="M1470" s="438"/>
      <c r="N1470" s="438"/>
      <c r="O1470" s="438"/>
      <c r="P1470" s="438"/>
      <c r="Q1470" s="438"/>
      <c r="R1470" s="438"/>
      <c r="S1470" s="438"/>
      <c r="T1470" s="438"/>
      <c r="U1470" s="438"/>
      <c r="V1470" s="439"/>
    </row>
    <row r="1471" spans="1:22" x14ac:dyDescent="0.2">
      <c r="A1471" s="71"/>
      <c r="B1471" s="71"/>
      <c r="C1471" s="71"/>
      <c r="D1471" s="71"/>
      <c r="E1471" s="71"/>
      <c r="F1471" s="71"/>
      <c r="G1471" s="71"/>
      <c r="H1471" s="71"/>
      <c r="I1471" s="71"/>
      <c r="J1471" s="71"/>
      <c r="K1471" s="71"/>
      <c r="L1471" s="71"/>
      <c r="M1471" s="71"/>
      <c r="N1471" s="71"/>
      <c r="O1471" s="71"/>
      <c r="P1471" s="71"/>
      <c r="Q1471" s="71"/>
      <c r="R1471" s="71"/>
      <c r="S1471" s="71"/>
      <c r="T1471" s="71"/>
      <c r="U1471" s="71"/>
      <c r="V1471" s="71"/>
    </row>
    <row r="1472" spans="1:22" ht="15" x14ac:dyDescent="0.2">
      <c r="A1472" s="71"/>
      <c r="B1472" s="71"/>
      <c r="C1472" s="72" t="s">
        <v>61</v>
      </c>
      <c r="D1472" s="73"/>
      <c r="E1472" s="437" t="s">
        <v>106</v>
      </c>
      <c r="F1472" s="438"/>
      <c r="G1472" s="438"/>
      <c r="H1472" s="438"/>
      <c r="I1472" s="438"/>
      <c r="J1472" s="438"/>
      <c r="K1472" s="438"/>
      <c r="L1472" s="438"/>
      <c r="M1472" s="438"/>
      <c r="N1472" s="438"/>
      <c r="O1472" s="438"/>
      <c r="P1472" s="438"/>
      <c r="Q1472" s="438"/>
      <c r="R1472" s="438"/>
      <c r="S1472" s="438"/>
      <c r="T1472" s="438"/>
      <c r="U1472" s="438"/>
      <c r="V1472" s="439"/>
    </row>
    <row r="1473" spans="1:22" x14ac:dyDescent="0.2">
      <c r="A1473" s="71"/>
      <c r="B1473" s="71"/>
      <c r="C1473" s="74"/>
      <c r="D1473" s="73"/>
      <c r="E1473" s="194"/>
      <c r="F1473" s="194"/>
      <c r="G1473" s="194"/>
      <c r="H1473" s="75"/>
      <c r="I1473" s="75"/>
      <c r="J1473" s="75"/>
      <c r="K1473" s="75"/>
      <c r="L1473" s="75"/>
      <c r="M1473" s="75"/>
      <c r="N1473" s="75"/>
      <c r="O1473" s="75"/>
      <c r="P1473" s="75"/>
      <c r="Q1473" s="75"/>
      <c r="R1473" s="75"/>
      <c r="S1473" s="75"/>
      <c r="T1473" s="75"/>
      <c r="U1473" s="75"/>
      <c r="V1473" s="76"/>
    </row>
    <row r="1474" spans="1:22" ht="15" x14ac:dyDescent="0.2">
      <c r="A1474" s="71"/>
      <c r="B1474" s="71"/>
      <c r="C1474" s="72" t="s">
        <v>62</v>
      </c>
      <c r="D1474" s="71"/>
      <c r="E1474" s="440">
        <v>32338</v>
      </c>
      <c r="F1474" s="441"/>
      <c r="G1474" s="441"/>
      <c r="H1474" s="441"/>
      <c r="I1474" s="441"/>
      <c r="J1474" s="441"/>
      <c r="K1474" s="441"/>
      <c r="L1474" s="441"/>
      <c r="M1474" s="441"/>
      <c r="N1474" s="441"/>
      <c r="O1474" s="441"/>
      <c r="P1474" s="441"/>
      <c r="Q1474" s="441"/>
      <c r="R1474" s="441"/>
      <c r="S1474" s="441"/>
      <c r="T1474" s="441"/>
      <c r="U1474" s="441"/>
      <c r="V1474" s="442"/>
    </row>
    <row r="1475" spans="1:22" x14ac:dyDescent="0.2">
      <c r="A1475" s="71"/>
      <c r="B1475" s="71"/>
      <c r="C1475" s="71"/>
      <c r="D1475" s="71"/>
      <c r="E1475" s="76"/>
      <c r="F1475" s="76"/>
      <c r="G1475" s="76"/>
      <c r="H1475" s="76"/>
      <c r="I1475" s="76"/>
      <c r="J1475" s="76"/>
      <c r="K1475" s="76"/>
      <c r="L1475" s="76"/>
      <c r="M1475" s="76"/>
      <c r="N1475" s="76"/>
      <c r="O1475" s="76"/>
      <c r="P1475" s="76"/>
      <c r="Q1475" s="76"/>
      <c r="R1475" s="76"/>
      <c r="S1475" s="76"/>
      <c r="T1475" s="76"/>
      <c r="U1475" s="76"/>
      <c r="V1475" s="76"/>
    </row>
    <row r="1476" spans="1:22" ht="15" x14ac:dyDescent="0.2">
      <c r="A1476" s="71"/>
      <c r="B1476" s="71"/>
      <c r="C1476" s="72" t="s">
        <v>63</v>
      </c>
      <c r="D1476" s="73"/>
      <c r="E1476" s="437" t="s">
        <v>165</v>
      </c>
      <c r="F1476" s="438"/>
      <c r="G1476" s="438"/>
      <c r="H1476" s="438"/>
      <c r="I1476" s="438"/>
      <c r="J1476" s="438"/>
      <c r="K1476" s="438"/>
      <c r="L1476" s="438"/>
      <c r="M1476" s="438"/>
      <c r="N1476" s="438"/>
      <c r="O1476" s="438"/>
      <c r="P1476" s="438"/>
      <c r="Q1476" s="438"/>
      <c r="R1476" s="438"/>
      <c r="S1476" s="438"/>
      <c r="T1476" s="438"/>
      <c r="U1476" s="438"/>
      <c r="V1476" s="439"/>
    </row>
    <row r="1477" spans="1:22" x14ac:dyDescent="0.2">
      <c r="A1477" s="71"/>
      <c r="B1477" s="71"/>
      <c r="C1477" s="71"/>
      <c r="D1477" s="71"/>
      <c r="E1477" s="76"/>
      <c r="F1477" s="76"/>
      <c r="G1477" s="76"/>
      <c r="H1477" s="76"/>
      <c r="I1477" s="76"/>
      <c r="J1477" s="76"/>
      <c r="K1477" s="76"/>
      <c r="L1477" s="76"/>
      <c r="M1477" s="76"/>
      <c r="N1477" s="76"/>
      <c r="O1477" s="76"/>
      <c r="P1477" s="76"/>
      <c r="Q1477" s="76"/>
      <c r="R1477" s="76"/>
      <c r="S1477" s="76"/>
      <c r="T1477" s="76"/>
      <c r="U1477" s="76"/>
      <c r="V1477" s="76"/>
    </row>
    <row r="1478" spans="1:22" ht="15" x14ac:dyDescent="0.2">
      <c r="A1478" s="71"/>
      <c r="B1478" s="71"/>
      <c r="C1478" s="77" t="s">
        <v>64</v>
      </c>
      <c r="D1478" s="73"/>
      <c r="E1478" s="420" t="s">
        <v>172</v>
      </c>
      <c r="F1478" s="421"/>
      <c r="G1478" s="421"/>
      <c r="H1478" s="421"/>
      <c r="I1478" s="421"/>
      <c r="J1478" s="421"/>
      <c r="K1478" s="421"/>
      <c r="L1478" s="421"/>
      <c r="M1478" s="421"/>
      <c r="N1478" s="421"/>
      <c r="O1478" s="421"/>
      <c r="P1478" s="421"/>
      <c r="Q1478" s="421"/>
      <c r="R1478" s="421"/>
      <c r="S1478" s="421"/>
      <c r="T1478" s="421"/>
      <c r="U1478" s="421"/>
      <c r="V1478" s="422"/>
    </row>
    <row r="1479" spans="1:22" x14ac:dyDescent="0.2">
      <c r="A1479" s="71"/>
      <c r="B1479" s="71"/>
      <c r="C1479" s="78"/>
      <c r="D1479" s="73"/>
      <c r="E1479" s="76"/>
      <c r="F1479" s="76"/>
      <c r="G1479" s="76"/>
      <c r="H1479" s="76"/>
      <c r="I1479" s="76"/>
      <c r="J1479" s="76"/>
      <c r="K1479" s="76"/>
      <c r="L1479" s="76"/>
      <c r="M1479" s="76"/>
      <c r="N1479" s="76"/>
      <c r="O1479" s="76"/>
      <c r="P1479" s="76"/>
      <c r="Q1479" s="76"/>
      <c r="R1479" s="76"/>
      <c r="S1479" s="76"/>
      <c r="T1479" s="76"/>
      <c r="U1479" s="76"/>
      <c r="V1479" s="76"/>
    </row>
    <row r="1480" spans="1:22" x14ac:dyDescent="0.2">
      <c r="A1480" s="161"/>
      <c r="B1480" s="161"/>
      <c r="C1480" s="189" t="s">
        <v>65</v>
      </c>
      <c r="D1480" s="190"/>
      <c r="E1480" s="443" t="s">
        <v>171</v>
      </c>
      <c r="F1480" s="444"/>
      <c r="G1480" s="444"/>
      <c r="H1480" s="444"/>
      <c r="I1480" s="444"/>
      <c r="J1480" s="444"/>
      <c r="K1480" s="444"/>
      <c r="L1480" s="444"/>
      <c r="M1480" s="444"/>
      <c r="N1480" s="444"/>
      <c r="O1480" s="444"/>
      <c r="P1480" s="444"/>
      <c r="Q1480" s="444"/>
      <c r="R1480" s="444"/>
      <c r="S1480" s="444"/>
      <c r="T1480" s="444"/>
      <c r="U1480" s="444"/>
      <c r="V1480" s="445"/>
    </row>
    <row r="1481" spans="1:22" x14ac:dyDescent="0.2">
      <c r="C1481" s="70"/>
      <c r="D1481" s="70"/>
      <c r="E1481" s="20"/>
      <c r="F1481" s="20"/>
      <c r="G1481" s="20"/>
      <c r="H1481" s="20"/>
      <c r="I1481" s="20"/>
      <c r="J1481" s="20"/>
      <c r="K1481" s="20"/>
      <c r="L1481" s="20"/>
      <c r="M1481" s="20"/>
      <c r="N1481" s="20"/>
      <c r="O1481" s="20"/>
      <c r="P1481" s="20"/>
      <c r="Q1481" s="20"/>
      <c r="R1481" s="20"/>
      <c r="S1481" s="20"/>
      <c r="T1481" s="20"/>
      <c r="U1481" s="20"/>
      <c r="V1481" s="20"/>
    </row>
    <row r="1482" spans="1:22" x14ac:dyDescent="0.2">
      <c r="C1482" s="79" t="s">
        <v>66</v>
      </c>
      <c r="D1482" s="80"/>
      <c r="E1482" s="420" t="s">
        <v>350</v>
      </c>
      <c r="F1482" s="421"/>
      <c r="G1482" s="421"/>
      <c r="H1482" s="421"/>
      <c r="I1482" s="421"/>
      <c r="J1482" s="421"/>
      <c r="K1482" s="421"/>
      <c r="L1482" s="421"/>
      <c r="M1482" s="421"/>
      <c r="N1482" s="421"/>
      <c r="O1482" s="421"/>
      <c r="P1482" s="421"/>
      <c r="Q1482" s="421"/>
      <c r="R1482" s="421"/>
      <c r="S1482" s="421"/>
      <c r="T1482" s="421"/>
      <c r="U1482" s="421"/>
      <c r="V1482" s="422"/>
    </row>
    <row r="1484" spans="1:22" x14ac:dyDescent="0.2">
      <c r="C1484" s="83" t="s">
        <v>67</v>
      </c>
      <c r="D1484" s="70"/>
      <c r="E1484" s="20"/>
      <c r="F1484" s="20"/>
      <c r="G1484" s="20"/>
      <c r="H1484" s="20"/>
      <c r="I1484" s="20"/>
      <c r="J1484" s="20"/>
      <c r="K1484" s="20"/>
      <c r="L1484" s="20"/>
      <c r="M1484" s="20"/>
      <c r="N1484" s="20"/>
      <c r="O1484" s="20"/>
      <c r="P1484" s="20"/>
      <c r="Q1484" s="20"/>
      <c r="R1484" s="20"/>
      <c r="S1484" s="20"/>
      <c r="T1484" s="20"/>
      <c r="U1484" s="20"/>
      <c r="V1484" s="20"/>
    </row>
    <row r="1485" spans="1:22" x14ac:dyDescent="0.2">
      <c r="E1485" s="20"/>
      <c r="F1485" s="20"/>
      <c r="G1485" s="20"/>
      <c r="H1485" s="20"/>
      <c r="I1485" s="20"/>
      <c r="J1485" s="20"/>
      <c r="K1485" s="20"/>
      <c r="L1485" s="20"/>
      <c r="M1485" s="20"/>
      <c r="N1485" s="20"/>
      <c r="O1485" s="20"/>
      <c r="P1485" s="20"/>
      <c r="Q1485" s="20"/>
      <c r="R1485" s="20"/>
      <c r="S1485" s="20"/>
      <c r="T1485" s="20"/>
      <c r="U1485" s="20"/>
      <c r="V1485" s="20"/>
    </row>
    <row r="1486" spans="1:22" ht="15" x14ac:dyDescent="0.2">
      <c r="C1486" s="66" t="s">
        <v>68</v>
      </c>
      <c r="D1486" s="80"/>
      <c r="E1486" s="412" t="s">
        <v>211</v>
      </c>
      <c r="F1486" s="413"/>
      <c r="G1486" s="413"/>
      <c r="H1486" s="413"/>
      <c r="I1486" s="413"/>
      <c r="J1486" s="413"/>
      <c r="K1486" s="413"/>
      <c r="L1486" s="413"/>
      <c r="M1486" s="413"/>
      <c r="N1486" s="413"/>
      <c r="O1486" s="413"/>
      <c r="P1486" s="413"/>
      <c r="Q1486" s="413"/>
      <c r="R1486" s="413"/>
      <c r="S1486" s="413"/>
      <c r="T1486" s="413"/>
      <c r="U1486" s="413"/>
      <c r="V1486" s="414"/>
    </row>
    <row r="1487" spans="1:22" x14ac:dyDescent="0.2">
      <c r="E1487" s="20"/>
      <c r="F1487" s="20"/>
      <c r="G1487" s="20"/>
      <c r="H1487" s="20"/>
      <c r="I1487" s="20"/>
      <c r="J1487" s="20"/>
      <c r="K1487" s="20"/>
      <c r="L1487" s="20"/>
      <c r="M1487" s="20"/>
      <c r="N1487" s="20"/>
      <c r="O1487" s="20"/>
      <c r="P1487" s="20"/>
      <c r="Q1487" s="20"/>
      <c r="R1487" s="20"/>
      <c r="S1487" s="20"/>
      <c r="T1487" s="20"/>
      <c r="U1487" s="20"/>
      <c r="V1487" s="20"/>
    </row>
    <row r="1488" spans="1:22" x14ac:dyDescent="0.2">
      <c r="C1488" s="84" t="s">
        <v>69</v>
      </c>
      <c r="D1488" s="80"/>
      <c r="E1488" s="412" t="s">
        <v>351</v>
      </c>
      <c r="F1488" s="413"/>
      <c r="G1488" s="413"/>
      <c r="H1488" s="413"/>
      <c r="I1488" s="413"/>
      <c r="J1488" s="413"/>
      <c r="K1488" s="413"/>
      <c r="L1488" s="413"/>
      <c r="M1488" s="413"/>
      <c r="N1488" s="413"/>
      <c r="O1488" s="413"/>
      <c r="P1488" s="413"/>
      <c r="Q1488" s="413"/>
      <c r="R1488" s="413"/>
      <c r="S1488" s="413"/>
      <c r="T1488" s="413"/>
      <c r="U1488" s="413"/>
      <c r="V1488" s="414"/>
    </row>
    <row r="1489" spans="3:22" x14ac:dyDescent="0.2">
      <c r="C1489" s="85"/>
      <c r="D1489" s="80"/>
      <c r="E1489" s="20"/>
      <c r="F1489" s="20"/>
      <c r="G1489" s="20"/>
      <c r="H1489" s="20"/>
      <c r="I1489" s="20"/>
      <c r="J1489" s="20"/>
      <c r="K1489" s="20"/>
      <c r="L1489" s="20"/>
      <c r="M1489" s="20"/>
      <c r="N1489" s="20"/>
      <c r="O1489" s="20"/>
      <c r="P1489" s="20"/>
      <c r="Q1489" s="20"/>
      <c r="R1489" s="20"/>
      <c r="S1489" s="20"/>
      <c r="T1489" s="20"/>
      <c r="U1489" s="20"/>
      <c r="V1489" s="20"/>
    </row>
    <row r="1490" spans="3:22" x14ac:dyDescent="0.2">
      <c r="C1490" s="63" t="s">
        <v>70</v>
      </c>
      <c r="D1490" s="80"/>
      <c r="E1490" s="20"/>
      <c r="F1490" s="20"/>
      <c r="G1490" s="20"/>
      <c r="H1490" s="20"/>
      <c r="I1490" s="20"/>
      <c r="J1490" s="20"/>
      <c r="K1490" s="20"/>
      <c r="L1490" s="20"/>
      <c r="M1490" s="20"/>
      <c r="N1490" s="20"/>
      <c r="O1490" s="20"/>
      <c r="P1490" s="20"/>
      <c r="Q1490" s="20"/>
      <c r="R1490" s="20"/>
      <c r="S1490" s="20"/>
      <c r="T1490" s="20"/>
      <c r="U1490" s="20"/>
      <c r="V1490" s="20"/>
    </row>
    <row r="1491" spans="3:22" x14ac:dyDescent="0.2">
      <c r="C1491" s="423" t="s">
        <v>71</v>
      </c>
      <c r="D1491" s="425" t="s">
        <v>72</v>
      </c>
      <c r="E1491" s="426"/>
      <c r="F1491" s="427"/>
      <c r="G1491" s="431" t="s">
        <v>73</v>
      </c>
      <c r="H1491" s="432"/>
      <c r="I1491" s="432"/>
      <c r="J1491" s="432"/>
      <c r="K1491" s="432"/>
      <c r="L1491" s="432"/>
      <c r="M1491" s="432"/>
      <c r="N1491" s="432"/>
      <c r="O1491" s="432"/>
      <c r="P1491" s="432"/>
      <c r="Q1491" s="433"/>
      <c r="R1491" s="425" t="s">
        <v>74</v>
      </c>
      <c r="S1491" s="427"/>
    </row>
    <row r="1492" spans="3:22" x14ac:dyDescent="0.2">
      <c r="C1492" s="424"/>
      <c r="D1492" s="428"/>
      <c r="E1492" s="429"/>
      <c r="F1492" s="430"/>
      <c r="G1492" s="431">
        <v>2011</v>
      </c>
      <c r="H1492" s="432"/>
      <c r="I1492" s="432"/>
      <c r="J1492" s="432"/>
      <c r="K1492" s="433"/>
      <c r="L1492" s="434">
        <v>2012</v>
      </c>
      <c r="M1492" s="435"/>
      <c r="N1492" s="435"/>
      <c r="O1492" s="435"/>
      <c r="P1492" s="435"/>
      <c r="Q1492" s="436"/>
      <c r="R1492" s="428"/>
      <c r="S1492" s="430"/>
    </row>
    <row r="1493" spans="3:22" x14ac:dyDescent="0.2">
      <c r="C1493" s="87"/>
      <c r="D1493" s="87"/>
      <c r="E1493" s="88"/>
      <c r="F1493" s="88"/>
      <c r="G1493" s="88"/>
      <c r="H1493" s="88"/>
      <c r="I1493" s="88"/>
      <c r="J1493" s="198"/>
      <c r="K1493" s="198"/>
      <c r="L1493" s="198"/>
      <c r="M1493" s="198"/>
      <c r="N1493" s="198"/>
      <c r="O1493" s="198"/>
    </row>
    <row r="1494" spans="3:22" x14ac:dyDescent="0.2">
      <c r="C1494" s="191" t="s">
        <v>213</v>
      </c>
      <c r="D1494" s="397" t="s">
        <v>138</v>
      </c>
      <c r="E1494" s="398"/>
      <c r="F1494" s="399"/>
      <c r="G1494" s="403">
        <v>0</v>
      </c>
      <c r="H1494" s="404"/>
      <c r="I1494" s="404"/>
      <c r="J1494" s="404"/>
      <c r="K1494" s="405"/>
      <c r="L1494" s="403">
        <v>0</v>
      </c>
      <c r="M1494" s="404"/>
      <c r="N1494" s="404"/>
      <c r="O1494" s="404"/>
      <c r="P1494" s="404"/>
      <c r="Q1494" s="405"/>
      <c r="R1494" s="403">
        <v>180</v>
      </c>
      <c r="S1494" s="405"/>
    </row>
    <row r="1495" spans="3:22" x14ac:dyDescent="0.2">
      <c r="C1495" s="192"/>
      <c r="D1495" s="398"/>
      <c r="E1495" s="398"/>
      <c r="F1495" s="399"/>
      <c r="G1495" s="403"/>
      <c r="H1495" s="404"/>
      <c r="I1495" s="404"/>
      <c r="J1495" s="404"/>
      <c r="K1495" s="405"/>
      <c r="L1495" s="403"/>
      <c r="M1495" s="404"/>
      <c r="N1495" s="404"/>
      <c r="O1495" s="404"/>
      <c r="P1495" s="404"/>
      <c r="Q1495" s="405"/>
      <c r="R1495" s="397"/>
      <c r="S1495" s="399"/>
    </row>
    <row r="1496" spans="3:22" ht="12.75" customHeight="1" x14ac:dyDescent="0.2">
      <c r="C1496" s="191" t="s">
        <v>212</v>
      </c>
      <c r="D1496" s="397" t="s">
        <v>138</v>
      </c>
      <c r="E1496" s="398"/>
      <c r="F1496" s="399"/>
      <c r="G1496" s="403">
        <v>0</v>
      </c>
      <c r="H1496" s="404"/>
      <c r="I1496" s="404"/>
      <c r="J1496" s="404"/>
      <c r="K1496" s="405"/>
      <c r="L1496" s="403">
        <v>0</v>
      </c>
      <c r="M1496" s="404"/>
      <c r="N1496" s="404"/>
      <c r="O1496" s="404"/>
      <c r="P1496" s="404"/>
      <c r="Q1496" s="405"/>
      <c r="R1496" s="397">
        <v>192</v>
      </c>
      <c r="S1496" s="399"/>
    </row>
    <row r="1497" spans="3:22" x14ac:dyDescent="0.2">
      <c r="C1497" s="193"/>
      <c r="D1497" s="398"/>
      <c r="E1497" s="398"/>
      <c r="F1497" s="399"/>
      <c r="G1497" s="400"/>
      <c r="H1497" s="401"/>
      <c r="I1497" s="401"/>
      <c r="J1497" s="401"/>
      <c r="K1497" s="402"/>
      <c r="L1497" s="400"/>
      <c r="M1497" s="401"/>
      <c r="N1497" s="401"/>
      <c r="O1497" s="401"/>
      <c r="P1497" s="401"/>
      <c r="Q1497" s="402"/>
      <c r="R1497" s="397"/>
      <c r="S1497" s="399"/>
    </row>
    <row r="1498" spans="3:22" ht="27" customHeight="1" x14ac:dyDescent="0.2">
      <c r="C1498" s="191" t="s">
        <v>211</v>
      </c>
      <c r="D1498" s="397" t="s">
        <v>306</v>
      </c>
      <c r="E1498" s="398"/>
      <c r="F1498" s="399"/>
      <c r="G1498" s="406">
        <v>0</v>
      </c>
      <c r="H1498" s="407"/>
      <c r="I1498" s="407"/>
      <c r="J1498" s="407"/>
      <c r="K1498" s="408"/>
      <c r="L1498" s="409">
        <v>0</v>
      </c>
      <c r="M1498" s="410"/>
      <c r="N1498" s="410"/>
      <c r="O1498" s="410"/>
      <c r="P1498" s="410"/>
      <c r="Q1498" s="411"/>
      <c r="R1498" s="409">
        <f>R1494/R1496</f>
        <v>0.9375</v>
      </c>
      <c r="S1498" s="411"/>
    </row>
    <row r="1499" spans="3:22" x14ac:dyDescent="0.2">
      <c r="C1499" s="107"/>
      <c r="E1499" s="20"/>
      <c r="F1499" s="20"/>
      <c r="G1499" s="20"/>
      <c r="H1499" s="20"/>
      <c r="I1499" s="20"/>
      <c r="J1499" s="20"/>
      <c r="K1499" s="20"/>
      <c r="L1499" s="20"/>
      <c r="M1499" s="20"/>
      <c r="N1499" s="20"/>
      <c r="O1499" s="20"/>
      <c r="P1499" s="20"/>
      <c r="Q1499" s="20"/>
      <c r="R1499" s="20"/>
      <c r="S1499" s="20"/>
      <c r="T1499" s="20"/>
      <c r="U1499" s="20"/>
      <c r="V1499" s="20"/>
    </row>
    <row r="1500" spans="3:22" ht="25.5" customHeight="1" x14ac:dyDescent="0.2">
      <c r="C1500" s="84" t="s">
        <v>75</v>
      </c>
      <c r="D1500" s="80"/>
      <c r="E1500" s="412" t="s">
        <v>214</v>
      </c>
      <c r="F1500" s="413"/>
      <c r="G1500" s="413"/>
      <c r="H1500" s="413"/>
      <c r="I1500" s="413"/>
      <c r="J1500" s="413"/>
      <c r="K1500" s="413"/>
      <c r="L1500" s="413"/>
      <c r="M1500" s="413"/>
      <c r="N1500" s="413"/>
      <c r="O1500" s="413"/>
      <c r="P1500" s="413"/>
      <c r="Q1500" s="413"/>
      <c r="R1500" s="413"/>
      <c r="S1500" s="413"/>
      <c r="T1500" s="413"/>
      <c r="U1500" s="413"/>
      <c r="V1500" s="414"/>
    </row>
    <row r="1502" spans="3:22" ht="15" x14ac:dyDescent="0.2">
      <c r="C1502" s="66" t="s">
        <v>76</v>
      </c>
      <c r="D1502" s="80"/>
      <c r="E1502" s="200" t="s">
        <v>164</v>
      </c>
      <c r="F1502" s="20"/>
      <c r="G1502" s="196" t="s">
        <v>77</v>
      </c>
      <c r="H1502" s="20"/>
      <c r="I1502" s="20"/>
      <c r="J1502" s="199"/>
      <c r="L1502" s="415" t="s">
        <v>78</v>
      </c>
      <c r="M1502" s="415"/>
      <c r="N1502" s="415"/>
      <c r="P1502" s="199"/>
      <c r="Q1502" s="80"/>
      <c r="R1502" s="68" t="s">
        <v>79</v>
      </c>
      <c r="S1502" s="80"/>
      <c r="T1502" s="200"/>
      <c r="V1502" s="68" t="s">
        <v>80</v>
      </c>
    </row>
    <row r="1503" spans="3:22" x14ac:dyDescent="0.2">
      <c r="C1503" s="63"/>
      <c r="D1503" s="63"/>
    </row>
    <row r="1505" spans="1:22" ht="15" x14ac:dyDescent="0.2">
      <c r="C1505" s="66" t="s">
        <v>81</v>
      </c>
      <c r="D1505" s="80"/>
      <c r="E1505" s="91"/>
      <c r="G1505" s="196" t="s">
        <v>82</v>
      </c>
      <c r="J1505" s="199"/>
      <c r="L1505" s="83" t="s">
        <v>83</v>
      </c>
      <c r="P1505" s="199"/>
      <c r="Q1505" s="80"/>
      <c r="R1505" s="68" t="s">
        <v>84</v>
      </c>
    </row>
    <row r="1506" spans="1:22" x14ac:dyDescent="0.2">
      <c r="C1506" s="63"/>
      <c r="D1506" s="63"/>
    </row>
    <row r="1507" spans="1:22" x14ac:dyDescent="0.2">
      <c r="D1507" s="68"/>
      <c r="J1507" s="199" t="s">
        <v>164</v>
      </c>
      <c r="L1507" s="415" t="s">
        <v>85</v>
      </c>
      <c r="M1507" s="415"/>
      <c r="N1507" s="415"/>
      <c r="P1507" s="199"/>
      <c r="Q1507" s="80"/>
      <c r="R1507" s="68" t="s">
        <v>86</v>
      </c>
      <c r="S1507" s="92"/>
      <c r="T1507" s="91"/>
      <c r="V1507" s="68" t="s">
        <v>87</v>
      </c>
    </row>
    <row r="1509" spans="1:22" x14ac:dyDescent="0.2">
      <c r="C1509" s="93" t="s">
        <v>88</v>
      </c>
      <c r="D1509" s="70"/>
      <c r="E1509" s="91"/>
      <c r="G1509" s="25" t="s">
        <v>89</v>
      </c>
      <c r="J1509" s="200"/>
      <c r="L1509" s="25" t="s">
        <v>90</v>
      </c>
      <c r="P1509" s="200"/>
      <c r="R1509" s="25" t="s">
        <v>91</v>
      </c>
    </row>
    <row r="1511" spans="1:22" x14ac:dyDescent="0.2">
      <c r="E1511" s="94"/>
      <c r="F1511" s="95"/>
      <c r="G1511" s="96"/>
      <c r="J1511" s="94"/>
      <c r="K1511" s="95"/>
      <c r="L1511" s="96"/>
      <c r="P1511" s="94"/>
      <c r="Q1511" s="95"/>
      <c r="R1511" s="96"/>
    </row>
    <row r="1512" spans="1:22" x14ac:dyDescent="0.2">
      <c r="E1512" s="97"/>
      <c r="F1512" s="20"/>
      <c r="G1512" s="98"/>
      <c r="J1512" s="97"/>
      <c r="K1512" s="20"/>
      <c r="L1512" s="98"/>
      <c r="P1512" s="97"/>
      <c r="Q1512" s="20"/>
      <c r="R1512" s="98"/>
    </row>
    <row r="1513" spans="1:22" x14ac:dyDescent="0.2">
      <c r="E1513" s="99"/>
      <c r="F1513" s="100"/>
      <c r="G1513" s="101"/>
      <c r="J1513" s="99"/>
      <c r="K1513" s="100"/>
      <c r="L1513" s="101"/>
      <c r="P1513" s="99"/>
      <c r="Q1513" s="100"/>
      <c r="R1513" s="101"/>
    </row>
    <row r="1515" spans="1:22" ht="15" x14ac:dyDescent="0.2">
      <c r="C1515" s="102" t="s">
        <v>92</v>
      </c>
      <c r="D1515" s="416" t="s">
        <v>307</v>
      </c>
      <c r="E1515" s="416"/>
      <c r="F1515" s="416"/>
      <c r="G1515" s="416"/>
      <c r="H1515" s="416"/>
      <c r="I1515" s="416"/>
      <c r="J1515" s="416"/>
      <c r="K1515" s="416"/>
      <c r="L1515" s="416"/>
      <c r="M1515" s="416"/>
      <c r="N1515" s="416"/>
      <c r="O1515" s="416"/>
      <c r="P1515" s="416"/>
      <c r="Q1515" s="416"/>
      <c r="R1515" s="416"/>
      <c r="S1515" s="416"/>
      <c r="T1515" s="416"/>
      <c r="U1515" s="416"/>
      <c r="V1515" s="417"/>
    </row>
    <row r="1516" spans="1:22" x14ac:dyDescent="0.2">
      <c r="C1516" s="103"/>
      <c r="D1516" s="104"/>
      <c r="E1516" s="61"/>
      <c r="F1516" s="61"/>
      <c r="G1516" s="61"/>
      <c r="H1516" s="61"/>
      <c r="I1516" s="61"/>
      <c r="J1516" s="61"/>
      <c r="K1516" s="61"/>
      <c r="L1516" s="61"/>
      <c r="M1516" s="61"/>
      <c r="N1516" s="61"/>
      <c r="O1516" s="61"/>
      <c r="P1516" s="61"/>
      <c r="Q1516" s="61"/>
      <c r="R1516" s="61"/>
      <c r="S1516" s="61"/>
      <c r="T1516" s="61"/>
      <c r="U1516" s="61"/>
      <c r="V1516" s="62"/>
    </row>
    <row r="1518" spans="1:22" ht="15" x14ac:dyDescent="0.2">
      <c r="A1518" s="55"/>
      <c r="B1518" s="56"/>
      <c r="C1518" s="197" t="s">
        <v>93</v>
      </c>
      <c r="D1518" s="197"/>
      <c r="E1518" s="418" t="s">
        <v>94</v>
      </c>
      <c r="F1518" s="418"/>
      <c r="G1518" s="418"/>
      <c r="H1518" s="418"/>
      <c r="I1518" s="418"/>
      <c r="J1518" s="418"/>
      <c r="K1518" s="418"/>
      <c r="L1518" s="418"/>
      <c r="M1518" s="418"/>
      <c r="N1518" s="56"/>
      <c r="O1518" s="56"/>
      <c r="P1518" s="56"/>
      <c r="Q1518" s="56"/>
      <c r="R1518" s="418" t="s">
        <v>95</v>
      </c>
      <c r="S1518" s="418"/>
      <c r="T1518" s="418"/>
      <c r="U1518" s="418"/>
      <c r="V1518" s="419"/>
    </row>
    <row r="1519" spans="1:22" x14ac:dyDescent="0.2">
      <c r="A1519" s="58"/>
      <c r="B1519" s="20"/>
      <c r="C1519" s="257"/>
      <c r="D1519" s="257"/>
      <c r="E1519" s="257"/>
      <c r="F1519" s="257"/>
      <c r="G1519" s="257"/>
      <c r="H1519" s="257"/>
      <c r="I1519" s="257"/>
      <c r="J1519" s="257"/>
      <c r="K1519" s="257"/>
      <c r="L1519" s="257"/>
      <c r="M1519" s="257"/>
      <c r="N1519" s="20"/>
      <c r="O1519" s="20"/>
      <c r="P1519" s="20"/>
      <c r="Q1519" s="20"/>
      <c r="R1519" s="257"/>
      <c r="S1519" s="257"/>
      <c r="T1519" s="257"/>
      <c r="U1519" s="257"/>
      <c r="V1519" s="258"/>
    </row>
    <row r="1520" spans="1:22" x14ac:dyDescent="0.2">
      <c r="A1520" s="58"/>
      <c r="B1520" s="20"/>
      <c r="C1520" s="257"/>
      <c r="D1520" s="257"/>
      <c r="E1520" s="257"/>
      <c r="F1520" s="257"/>
      <c r="G1520" s="257"/>
      <c r="H1520" s="257"/>
      <c r="I1520" s="257"/>
      <c r="J1520" s="257"/>
      <c r="K1520" s="257"/>
      <c r="L1520" s="257"/>
      <c r="M1520" s="257"/>
      <c r="N1520" s="20"/>
      <c r="O1520" s="20"/>
      <c r="P1520" s="20"/>
      <c r="Q1520" s="20"/>
      <c r="R1520" s="257"/>
      <c r="S1520" s="257"/>
      <c r="T1520" s="257"/>
      <c r="U1520" s="257"/>
      <c r="V1520" s="258"/>
    </row>
    <row r="1521" spans="1:22" x14ac:dyDescent="0.2">
      <c r="A1521" s="58"/>
      <c r="B1521" s="20"/>
      <c r="C1521" s="257"/>
      <c r="D1521" s="257"/>
      <c r="E1521" s="257"/>
      <c r="F1521" s="257"/>
      <c r="G1521" s="257"/>
      <c r="H1521" s="257"/>
      <c r="I1521" s="257"/>
      <c r="J1521" s="257"/>
      <c r="K1521" s="257"/>
      <c r="L1521" s="257"/>
      <c r="M1521" s="257"/>
      <c r="N1521" s="20"/>
      <c r="O1521" s="20"/>
      <c r="P1521" s="20"/>
      <c r="Q1521" s="20"/>
      <c r="R1521" s="257"/>
      <c r="S1521" s="257"/>
      <c r="T1521" s="257"/>
      <c r="U1521" s="257"/>
      <c r="V1521" s="258"/>
    </row>
    <row r="1522" spans="1:22" x14ac:dyDescent="0.2">
      <c r="A1522" s="58"/>
      <c r="B1522" s="20"/>
      <c r="C1522" s="257"/>
      <c r="D1522" s="257"/>
      <c r="E1522" s="257"/>
      <c r="F1522" s="257"/>
      <c r="G1522" s="257"/>
      <c r="H1522" s="257"/>
      <c r="I1522" s="257"/>
      <c r="J1522" s="257"/>
      <c r="K1522" s="257"/>
      <c r="L1522" s="257"/>
      <c r="M1522" s="257"/>
      <c r="N1522" s="20"/>
      <c r="O1522" s="20"/>
      <c r="P1522" s="20"/>
      <c r="Q1522" s="20"/>
      <c r="R1522" s="257"/>
      <c r="S1522" s="257"/>
      <c r="T1522" s="257"/>
      <c r="U1522" s="257"/>
      <c r="V1522" s="258"/>
    </row>
    <row r="1523" spans="1:22" x14ac:dyDescent="0.2">
      <c r="A1523" s="58"/>
      <c r="B1523" s="20"/>
      <c r="C1523" s="198"/>
      <c r="D1523" s="198"/>
      <c r="E1523" s="198"/>
      <c r="F1523" s="198"/>
      <c r="G1523" s="198"/>
      <c r="H1523" s="20"/>
      <c r="I1523" s="20"/>
      <c r="J1523" s="20"/>
      <c r="K1523" s="20"/>
      <c r="L1523" s="20"/>
      <c r="M1523" s="20"/>
      <c r="N1523" s="20"/>
      <c r="O1523" s="20"/>
      <c r="P1523" s="20"/>
      <c r="Q1523" s="20"/>
      <c r="R1523" s="20"/>
      <c r="S1523" s="20"/>
      <c r="T1523" s="20"/>
      <c r="U1523" s="20"/>
      <c r="V1523" s="59"/>
    </row>
    <row r="1524" spans="1:22" ht="12.75" customHeight="1" x14ac:dyDescent="0.2">
      <c r="A1524" s="58"/>
      <c r="B1524" s="20"/>
      <c r="C1524" s="198" t="s">
        <v>166</v>
      </c>
      <c r="D1524" s="80"/>
      <c r="E1524" s="393" t="s">
        <v>366</v>
      </c>
      <c r="F1524" s="393"/>
      <c r="G1524" s="393"/>
      <c r="H1524" s="393"/>
      <c r="I1524" s="393"/>
      <c r="J1524" s="393"/>
      <c r="K1524" s="393"/>
      <c r="L1524" s="393"/>
      <c r="M1524" s="393"/>
      <c r="N1524" s="20"/>
      <c r="O1524" s="20"/>
      <c r="P1524" s="20"/>
      <c r="Q1524" s="393" t="s">
        <v>366</v>
      </c>
      <c r="R1524" s="393"/>
      <c r="S1524" s="393"/>
      <c r="T1524" s="393"/>
      <c r="U1524" s="393"/>
      <c r="V1524" s="394"/>
    </row>
    <row r="1525" spans="1:22" x14ac:dyDescent="0.2">
      <c r="A1525" s="60"/>
      <c r="B1525" s="61"/>
      <c r="C1525" s="195" t="s">
        <v>167</v>
      </c>
      <c r="D1525" s="104"/>
      <c r="E1525" s="395" t="s">
        <v>168</v>
      </c>
      <c r="F1525" s="395"/>
      <c r="G1525" s="395"/>
      <c r="H1525" s="395"/>
      <c r="I1525" s="395"/>
      <c r="J1525" s="395"/>
      <c r="K1525" s="395"/>
      <c r="L1525" s="395"/>
      <c r="M1525" s="395"/>
      <c r="N1525" s="61"/>
      <c r="O1525" s="61"/>
      <c r="P1525" s="61"/>
      <c r="Q1525" s="61"/>
      <c r="R1525" s="395" t="s">
        <v>170</v>
      </c>
      <c r="S1525" s="395"/>
      <c r="T1525" s="395"/>
      <c r="U1525" s="395"/>
      <c r="V1525" s="396"/>
    </row>
    <row r="1526" spans="1:22" x14ac:dyDescent="0.2">
      <c r="A1526" s="20"/>
      <c r="B1526" s="20"/>
      <c r="C1526" s="198"/>
      <c r="D1526" s="80"/>
      <c r="E1526" s="198"/>
      <c r="F1526" s="198"/>
      <c r="G1526" s="198"/>
      <c r="H1526" s="198"/>
      <c r="I1526" s="198"/>
      <c r="J1526" s="198"/>
      <c r="K1526" s="198"/>
      <c r="L1526" s="198"/>
      <c r="M1526" s="198"/>
      <c r="N1526" s="20"/>
      <c r="O1526" s="20"/>
      <c r="P1526" s="20"/>
      <c r="Q1526" s="20"/>
      <c r="R1526" s="198"/>
      <c r="S1526" s="198"/>
      <c r="T1526" s="198"/>
      <c r="U1526" s="198"/>
      <c r="V1526" s="198"/>
    </row>
    <row r="1527" spans="1:22" x14ac:dyDescent="0.2">
      <c r="C1527" s="108" t="s">
        <v>97</v>
      </c>
      <c r="D1527" s="196"/>
      <c r="E1527" s="107"/>
      <c r="F1527" s="107"/>
      <c r="G1527" s="107"/>
    </row>
    <row r="1531" spans="1:22" x14ac:dyDescent="0.2">
      <c r="A1531" s="58"/>
      <c r="B1531" s="20"/>
      <c r="C1531" s="20"/>
      <c r="D1531" s="20"/>
      <c r="E1531" s="20"/>
      <c r="F1531" s="20"/>
      <c r="G1531" s="20"/>
      <c r="H1531" s="20"/>
      <c r="I1531" s="20"/>
      <c r="J1531" s="20"/>
      <c r="K1531" s="20"/>
      <c r="L1531" s="20"/>
      <c r="M1531" s="20"/>
      <c r="N1531" s="20"/>
      <c r="O1531" s="20"/>
      <c r="P1531" s="20"/>
      <c r="Q1531" s="20"/>
      <c r="R1531" s="20"/>
      <c r="S1531" s="20"/>
      <c r="T1531" s="20"/>
      <c r="U1531" s="20"/>
      <c r="V1531" s="59"/>
    </row>
    <row r="1532" spans="1:22" x14ac:dyDescent="0.2">
      <c r="A1532" s="58"/>
      <c r="B1532" s="20"/>
      <c r="C1532" s="20"/>
      <c r="D1532" s="20"/>
      <c r="E1532" s="20"/>
      <c r="F1532" s="20"/>
      <c r="G1532" s="20"/>
      <c r="H1532" s="20"/>
      <c r="I1532" s="20"/>
      <c r="J1532" s="20"/>
      <c r="K1532" s="20"/>
      <c r="L1532" s="20"/>
      <c r="M1532" s="20"/>
      <c r="N1532" s="20"/>
      <c r="O1532" s="20"/>
      <c r="P1532" s="20"/>
      <c r="Q1532" s="20"/>
      <c r="R1532" s="20"/>
      <c r="S1532" s="20"/>
      <c r="T1532" s="20"/>
      <c r="U1532" s="20"/>
      <c r="V1532" s="59"/>
    </row>
    <row r="1533" spans="1:22" x14ac:dyDescent="0.2">
      <c r="A1533" s="58"/>
      <c r="B1533" s="20"/>
      <c r="C1533" s="20"/>
      <c r="D1533" s="20"/>
      <c r="E1533" s="20"/>
      <c r="F1533" s="20"/>
      <c r="G1533" s="20"/>
      <c r="H1533" s="20"/>
      <c r="I1533" s="20"/>
      <c r="J1533" s="20"/>
      <c r="K1533" s="20"/>
      <c r="L1533" s="20"/>
      <c r="M1533" s="20"/>
      <c r="N1533" s="20"/>
      <c r="O1533" s="20"/>
      <c r="P1533" s="20"/>
      <c r="Q1533" s="20"/>
      <c r="R1533" s="20"/>
      <c r="S1533" s="20"/>
      <c r="T1533" s="20"/>
      <c r="U1533" s="20"/>
      <c r="V1533" s="59"/>
    </row>
    <row r="1534" spans="1:22" x14ac:dyDescent="0.2">
      <c r="A1534" s="58"/>
      <c r="B1534" s="20"/>
      <c r="C1534" s="20"/>
      <c r="D1534" s="20"/>
      <c r="E1534" s="20"/>
      <c r="F1534" s="20"/>
      <c r="G1534" s="20"/>
      <c r="H1534" s="20"/>
      <c r="I1534" s="20"/>
      <c r="J1534" s="20"/>
      <c r="K1534" s="20"/>
      <c r="L1534" s="20"/>
      <c r="M1534" s="20"/>
      <c r="N1534" s="20"/>
      <c r="O1534" s="20"/>
      <c r="P1534" s="20"/>
      <c r="Q1534" s="20"/>
      <c r="R1534" s="20"/>
      <c r="S1534" s="20"/>
      <c r="T1534" s="20"/>
      <c r="U1534" s="20"/>
      <c r="V1534" s="59"/>
    </row>
    <row r="1535" spans="1:22" x14ac:dyDescent="0.2">
      <c r="A1535" s="58"/>
      <c r="B1535" s="20"/>
      <c r="C1535" s="20"/>
      <c r="D1535" s="20"/>
      <c r="E1535" s="20"/>
      <c r="F1535" s="20"/>
      <c r="G1535" s="20"/>
      <c r="H1535" s="20"/>
      <c r="I1535" s="20"/>
      <c r="J1535" s="20"/>
      <c r="K1535" s="20"/>
      <c r="L1535" s="20"/>
      <c r="M1535" s="20"/>
      <c r="N1535" s="20"/>
      <c r="O1535" s="20"/>
      <c r="P1535" s="20"/>
      <c r="Q1535" s="20"/>
      <c r="R1535" s="20"/>
      <c r="S1535" s="20"/>
      <c r="T1535" s="20"/>
      <c r="U1535" s="20"/>
      <c r="V1535" s="59"/>
    </row>
    <row r="1536" spans="1:22" x14ac:dyDescent="0.2">
      <c r="A1536" s="58"/>
      <c r="B1536" s="20"/>
      <c r="C1536" s="20"/>
      <c r="D1536" s="20"/>
      <c r="E1536" s="20"/>
      <c r="F1536" s="20"/>
      <c r="G1536" s="20"/>
      <c r="H1536" s="20"/>
      <c r="I1536" s="20"/>
      <c r="J1536" s="20"/>
      <c r="K1536" s="20"/>
      <c r="L1536" s="20"/>
      <c r="M1536" s="20"/>
      <c r="N1536" s="20"/>
      <c r="O1536" s="20"/>
      <c r="P1536" s="20"/>
      <c r="Q1536" s="20"/>
      <c r="R1536" s="20"/>
      <c r="S1536" s="20"/>
      <c r="T1536" s="20"/>
      <c r="U1536" s="20"/>
      <c r="V1536" s="59"/>
    </row>
    <row r="1537" spans="1:22" x14ac:dyDescent="0.2">
      <c r="A1537" s="60"/>
      <c r="B1537" s="61"/>
      <c r="C1537" s="61"/>
      <c r="D1537" s="61"/>
      <c r="E1537" s="61"/>
      <c r="F1537" s="61"/>
      <c r="G1537" s="61"/>
      <c r="H1537" s="61"/>
      <c r="I1537" s="61"/>
      <c r="J1537" s="61"/>
      <c r="K1537" s="61"/>
      <c r="L1537" s="61"/>
      <c r="M1537" s="61"/>
      <c r="N1537" s="61"/>
      <c r="O1537" s="61"/>
      <c r="P1537" s="61"/>
      <c r="Q1537" s="61"/>
      <c r="R1537" s="61"/>
      <c r="S1537" s="61"/>
      <c r="T1537" s="61"/>
      <c r="U1537" s="61"/>
      <c r="V1537" s="62"/>
    </row>
    <row r="1539" spans="1:22" x14ac:dyDescent="0.2">
      <c r="A1539" s="63" t="s">
        <v>54</v>
      </c>
    </row>
    <row r="1540" spans="1:22" x14ac:dyDescent="0.2">
      <c r="D1540" s="64"/>
    </row>
    <row r="1541" spans="1:22" ht="30.75" customHeight="1" x14ac:dyDescent="0.2">
      <c r="A1541" s="20"/>
      <c r="D1541" s="196"/>
      <c r="E1541" s="199"/>
      <c r="F1541" s="67"/>
      <c r="G1541" s="415" t="s">
        <v>55</v>
      </c>
      <c r="H1541" s="415"/>
      <c r="I1541" s="415"/>
      <c r="J1541" s="415"/>
      <c r="K1541" s="415"/>
      <c r="L1541" s="415"/>
      <c r="P1541" s="199" t="s">
        <v>164</v>
      </c>
      <c r="R1541" s="68" t="s">
        <v>56</v>
      </c>
      <c r="S1541" s="68"/>
      <c r="T1541" s="68"/>
      <c r="U1541" s="68"/>
    </row>
    <row r="1542" spans="1:22" x14ac:dyDescent="0.2">
      <c r="C1542" s="64"/>
      <c r="D1542" s="64"/>
    </row>
    <row r="1543" spans="1:22" x14ac:dyDescent="0.2">
      <c r="C1543" s="63" t="s">
        <v>57</v>
      </c>
      <c r="D1543" s="70"/>
    </row>
    <row r="1544" spans="1:22" x14ac:dyDescent="0.2">
      <c r="C1544" s="70"/>
      <c r="D1544" s="70"/>
    </row>
    <row r="1545" spans="1:22" ht="15" x14ac:dyDescent="0.2">
      <c r="A1545" s="71"/>
      <c r="B1545" s="71"/>
      <c r="C1545" s="72" t="s">
        <v>58</v>
      </c>
      <c r="D1545" s="73"/>
      <c r="E1545" s="437" t="s">
        <v>179</v>
      </c>
      <c r="F1545" s="438"/>
      <c r="G1545" s="438"/>
      <c r="H1545" s="438"/>
      <c r="I1545" s="438"/>
      <c r="J1545" s="438"/>
      <c r="K1545" s="438"/>
      <c r="L1545" s="438"/>
      <c r="M1545" s="438"/>
      <c r="N1545" s="438"/>
      <c r="O1545" s="438"/>
      <c r="P1545" s="438"/>
      <c r="Q1545" s="438"/>
      <c r="R1545" s="438"/>
      <c r="S1545" s="438"/>
      <c r="T1545" s="438"/>
      <c r="U1545" s="438"/>
      <c r="V1545" s="439"/>
    </row>
    <row r="1546" spans="1:22" x14ac:dyDescent="0.2">
      <c r="A1546" s="71"/>
      <c r="B1546" s="71"/>
      <c r="C1546" s="71"/>
      <c r="D1546" s="71"/>
      <c r="E1546" s="71"/>
      <c r="F1546" s="71"/>
      <c r="G1546" s="71"/>
      <c r="H1546" s="71"/>
      <c r="I1546" s="71"/>
      <c r="J1546" s="71"/>
      <c r="K1546" s="71"/>
      <c r="L1546" s="71"/>
      <c r="M1546" s="71"/>
      <c r="N1546" s="71"/>
      <c r="O1546" s="71"/>
      <c r="P1546" s="71"/>
      <c r="Q1546" s="71"/>
      <c r="R1546" s="71"/>
      <c r="S1546" s="71"/>
      <c r="T1546" s="71"/>
      <c r="U1546" s="71"/>
      <c r="V1546" s="71"/>
    </row>
    <row r="1547" spans="1:22" ht="15" x14ac:dyDescent="0.2">
      <c r="A1547" s="71"/>
      <c r="B1547" s="71"/>
      <c r="C1547" s="72" t="s">
        <v>59</v>
      </c>
      <c r="D1547" s="73"/>
      <c r="E1547" s="437" t="s">
        <v>180</v>
      </c>
      <c r="F1547" s="438"/>
      <c r="G1547" s="438"/>
      <c r="H1547" s="438"/>
      <c r="I1547" s="438"/>
      <c r="J1547" s="438"/>
      <c r="K1547" s="438"/>
      <c r="L1547" s="438"/>
      <c r="M1547" s="438"/>
      <c r="N1547" s="438"/>
      <c r="O1547" s="438"/>
      <c r="P1547" s="438"/>
      <c r="Q1547" s="438"/>
      <c r="R1547" s="438"/>
      <c r="S1547" s="438"/>
      <c r="T1547" s="438"/>
      <c r="U1547" s="438"/>
      <c r="V1547" s="439"/>
    </row>
    <row r="1548" spans="1:22" x14ac:dyDescent="0.2">
      <c r="A1548" s="71"/>
      <c r="B1548" s="71"/>
      <c r="C1548" s="71"/>
      <c r="D1548" s="71"/>
      <c r="E1548" s="71"/>
      <c r="F1548" s="71"/>
      <c r="G1548" s="71"/>
      <c r="H1548" s="71"/>
      <c r="I1548" s="71"/>
      <c r="J1548" s="71"/>
      <c r="K1548" s="71"/>
      <c r="L1548" s="71"/>
      <c r="M1548" s="71"/>
      <c r="N1548" s="71"/>
      <c r="O1548" s="71"/>
      <c r="P1548" s="71"/>
      <c r="Q1548" s="71"/>
      <c r="R1548" s="71"/>
      <c r="S1548" s="71"/>
      <c r="T1548" s="71"/>
      <c r="U1548" s="71"/>
      <c r="V1548" s="71"/>
    </row>
    <row r="1549" spans="1:22" ht="15" x14ac:dyDescent="0.2">
      <c r="A1549" s="71"/>
      <c r="B1549" s="71"/>
      <c r="C1549" s="72" t="s">
        <v>60</v>
      </c>
      <c r="D1549" s="73"/>
      <c r="E1549" s="437" t="s">
        <v>181</v>
      </c>
      <c r="F1549" s="438"/>
      <c r="G1549" s="438"/>
      <c r="H1549" s="438"/>
      <c r="I1549" s="438"/>
      <c r="J1549" s="438"/>
      <c r="K1549" s="438"/>
      <c r="L1549" s="438"/>
      <c r="M1549" s="438"/>
      <c r="N1549" s="438"/>
      <c r="O1549" s="438"/>
      <c r="P1549" s="438"/>
      <c r="Q1549" s="438"/>
      <c r="R1549" s="438"/>
      <c r="S1549" s="438"/>
      <c r="T1549" s="438"/>
      <c r="U1549" s="438"/>
      <c r="V1549" s="439"/>
    </row>
    <row r="1550" spans="1:22" x14ac:dyDescent="0.2">
      <c r="A1550" s="71"/>
      <c r="B1550" s="71"/>
      <c r="C1550" s="71"/>
      <c r="D1550" s="71"/>
      <c r="E1550" s="71"/>
      <c r="F1550" s="71"/>
      <c r="G1550" s="71"/>
      <c r="H1550" s="71"/>
      <c r="I1550" s="71"/>
      <c r="J1550" s="71"/>
      <c r="K1550" s="71"/>
      <c r="L1550" s="71"/>
      <c r="M1550" s="71"/>
      <c r="N1550" s="71"/>
      <c r="O1550" s="71"/>
      <c r="P1550" s="71"/>
      <c r="Q1550" s="71"/>
      <c r="R1550" s="71"/>
      <c r="S1550" s="71"/>
      <c r="T1550" s="71"/>
      <c r="U1550" s="71"/>
      <c r="V1550" s="71"/>
    </row>
    <row r="1551" spans="1:22" ht="15" x14ac:dyDescent="0.2">
      <c r="A1551" s="71"/>
      <c r="B1551" s="71"/>
      <c r="C1551" s="72" t="s">
        <v>61</v>
      </c>
      <c r="D1551" s="73"/>
      <c r="E1551" s="437" t="s">
        <v>106</v>
      </c>
      <c r="F1551" s="438"/>
      <c r="G1551" s="438"/>
      <c r="H1551" s="438"/>
      <c r="I1551" s="438"/>
      <c r="J1551" s="438"/>
      <c r="K1551" s="438"/>
      <c r="L1551" s="438"/>
      <c r="M1551" s="438"/>
      <c r="N1551" s="438"/>
      <c r="O1551" s="438"/>
      <c r="P1551" s="438"/>
      <c r="Q1551" s="438"/>
      <c r="R1551" s="438"/>
      <c r="S1551" s="438"/>
      <c r="T1551" s="438"/>
      <c r="U1551" s="438"/>
      <c r="V1551" s="439"/>
    </row>
    <row r="1552" spans="1:22" x14ac:dyDescent="0.2">
      <c r="A1552" s="71"/>
      <c r="B1552" s="71"/>
      <c r="C1552" s="74"/>
      <c r="D1552" s="73"/>
      <c r="E1552" s="194"/>
      <c r="F1552" s="194"/>
      <c r="G1552" s="194"/>
      <c r="H1552" s="75"/>
      <c r="I1552" s="75"/>
      <c r="J1552" s="75"/>
      <c r="K1552" s="75"/>
      <c r="L1552" s="75"/>
      <c r="M1552" s="75"/>
      <c r="N1552" s="75"/>
      <c r="O1552" s="75"/>
      <c r="P1552" s="75"/>
      <c r="Q1552" s="75"/>
      <c r="R1552" s="75"/>
      <c r="S1552" s="75"/>
      <c r="T1552" s="75"/>
      <c r="U1552" s="75"/>
      <c r="V1552" s="76"/>
    </row>
    <row r="1553" spans="1:22" ht="15" x14ac:dyDescent="0.2">
      <c r="A1553" s="71"/>
      <c r="B1553" s="71"/>
      <c r="C1553" s="72" t="s">
        <v>62</v>
      </c>
      <c r="D1553" s="71"/>
      <c r="E1553" s="440">
        <v>32338</v>
      </c>
      <c r="F1553" s="441"/>
      <c r="G1553" s="441"/>
      <c r="H1553" s="441"/>
      <c r="I1553" s="441"/>
      <c r="J1553" s="441"/>
      <c r="K1553" s="441"/>
      <c r="L1553" s="441"/>
      <c r="M1553" s="441"/>
      <c r="N1553" s="441"/>
      <c r="O1553" s="441"/>
      <c r="P1553" s="441"/>
      <c r="Q1553" s="441"/>
      <c r="R1553" s="441"/>
      <c r="S1553" s="441"/>
      <c r="T1553" s="441"/>
      <c r="U1553" s="441"/>
      <c r="V1553" s="442"/>
    </row>
    <row r="1554" spans="1:22" x14ac:dyDescent="0.2">
      <c r="A1554" s="71"/>
      <c r="B1554" s="71"/>
      <c r="C1554" s="71"/>
      <c r="D1554" s="71"/>
      <c r="E1554" s="76"/>
      <c r="F1554" s="76"/>
      <c r="G1554" s="76"/>
      <c r="H1554" s="76"/>
      <c r="I1554" s="76"/>
      <c r="J1554" s="76"/>
      <c r="K1554" s="76"/>
      <c r="L1554" s="76"/>
      <c r="M1554" s="76"/>
      <c r="N1554" s="76"/>
      <c r="O1554" s="76"/>
      <c r="P1554" s="76"/>
      <c r="Q1554" s="76"/>
      <c r="R1554" s="76"/>
      <c r="S1554" s="76"/>
      <c r="T1554" s="76"/>
      <c r="U1554" s="76"/>
      <c r="V1554" s="76"/>
    </row>
    <row r="1555" spans="1:22" ht="15" x14ac:dyDescent="0.2">
      <c r="A1555" s="71"/>
      <c r="B1555" s="71"/>
      <c r="C1555" s="72" t="s">
        <v>63</v>
      </c>
      <c r="D1555" s="73"/>
      <c r="E1555" s="437" t="s">
        <v>165</v>
      </c>
      <c r="F1555" s="438"/>
      <c r="G1555" s="438"/>
      <c r="H1555" s="438"/>
      <c r="I1555" s="438"/>
      <c r="J1555" s="438"/>
      <c r="K1555" s="438"/>
      <c r="L1555" s="438"/>
      <c r="M1555" s="438"/>
      <c r="N1555" s="438"/>
      <c r="O1555" s="438"/>
      <c r="P1555" s="438"/>
      <c r="Q1555" s="438"/>
      <c r="R1555" s="438"/>
      <c r="S1555" s="438"/>
      <c r="T1555" s="438"/>
      <c r="U1555" s="438"/>
      <c r="V1555" s="439"/>
    </row>
    <row r="1556" spans="1:22" x14ac:dyDescent="0.2">
      <c r="A1556" s="71"/>
      <c r="B1556" s="71"/>
      <c r="C1556" s="71"/>
      <c r="D1556" s="71"/>
      <c r="E1556" s="76"/>
      <c r="F1556" s="76"/>
      <c r="G1556" s="76"/>
      <c r="H1556" s="76"/>
      <c r="I1556" s="76"/>
      <c r="J1556" s="76"/>
      <c r="K1556" s="76"/>
      <c r="L1556" s="76"/>
      <c r="M1556" s="76"/>
      <c r="N1556" s="76"/>
      <c r="O1556" s="76"/>
      <c r="P1556" s="76"/>
      <c r="Q1556" s="76"/>
      <c r="R1556" s="76"/>
      <c r="S1556" s="76"/>
      <c r="T1556" s="76"/>
      <c r="U1556" s="76"/>
      <c r="V1556" s="76"/>
    </row>
    <row r="1557" spans="1:22" ht="15" x14ac:dyDescent="0.2">
      <c r="A1557" s="71"/>
      <c r="B1557" s="71"/>
      <c r="C1557" s="77" t="s">
        <v>64</v>
      </c>
      <c r="D1557" s="73"/>
      <c r="E1557" s="420" t="s">
        <v>172</v>
      </c>
      <c r="F1557" s="421"/>
      <c r="G1557" s="421"/>
      <c r="H1557" s="421"/>
      <c r="I1557" s="421"/>
      <c r="J1557" s="421"/>
      <c r="K1557" s="421"/>
      <c r="L1557" s="421"/>
      <c r="M1557" s="421"/>
      <c r="N1557" s="421"/>
      <c r="O1557" s="421"/>
      <c r="P1557" s="421"/>
      <c r="Q1557" s="421"/>
      <c r="R1557" s="421"/>
      <c r="S1557" s="421"/>
      <c r="T1557" s="421"/>
      <c r="U1557" s="421"/>
      <c r="V1557" s="422"/>
    </row>
    <row r="1558" spans="1:22" x14ac:dyDescent="0.2">
      <c r="A1558" s="71"/>
      <c r="B1558" s="71"/>
      <c r="C1558" s="78"/>
      <c r="D1558" s="73"/>
      <c r="E1558" s="76"/>
      <c r="F1558" s="76"/>
      <c r="G1558" s="76"/>
      <c r="H1558" s="76"/>
      <c r="I1558" s="76"/>
      <c r="J1558" s="76"/>
      <c r="K1558" s="76"/>
      <c r="L1558" s="76"/>
      <c r="M1558" s="76"/>
      <c r="N1558" s="76"/>
      <c r="O1558" s="76"/>
      <c r="P1558" s="76"/>
      <c r="Q1558" s="76"/>
      <c r="R1558" s="76"/>
      <c r="S1558" s="76"/>
      <c r="T1558" s="76"/>
      <c r="U1558" s="76"/>
      <c r="V1558" s="76"/>
    </row>
    <row r="1559" spans="1:22" x14ac:dyDescent="0.2">
      <c r="A1559" s="161"/>
      <c r="B1559" s="161"/>
      <c r="C1559" s="189" t="s">
        <v>65</v>
      </c>
      <c r="D1559" s="190"/>
      <c r="E1559" s="443" t="s">
        <v>171</v>
      </c>
      <c r="F1559" s="444"/>
      <c r="G1559" s="444"/>
      <c r="H1559" s="444"/>
      <c r="I1559" s="444"/>
      <c r="J1559" s="444"/>
      <c r="K1559" s="444"/>
      <c r="L1559" s="444"/>
      <c r="M1559" s="444"/>
      <c r="N1559" s="444"/>
      <c r="O1559" s="444"/>
      <c r="P1559" s="444"/>
      <c r="Q1559" s="444"/>
      <c r="R1559" s="444"/>
      <c r="S1559" s="444"/>
      <c r="T1559" s="444"/>
      <c r="U1559" s="444"/>
      <c r="V1559" s="445"/>
    </row>
    <row r="1560" spans="1:22" x14ac:dyDescent="0.2">
      <c r="C1560" s="70"/>
      <c r="D1560" s="70"/>
      <c r="E1560" s="20"/>
      <c r="F1560" s="20"/>
      <c r="G1560" s="20"/>
      <c r="H1560" s="20"/>
      <c r="I1560" s="20"/>
      <c r="J1560" s="20"/>
      <c r="K1560" s="20"/>
      <c r="L1560" s="20"/>
      <c r="M1560" s="20"/>
      <c r="N1560" s="20"/>
      <c r="O1560" s="20"/>
      <c r="P1560" s="20"/>
      <c r="Q1560" s="20"/>
      <c r="R1560" s="20"/>
      <c r="S1560" s="20"/>
      <c r="T1560" s="20"/>
      <c r="U1560" s="20"/>
      <c r="V1560" s="20"/>
    </row>
    <row r="1561" spans="1:22" x14ac:dyDescent="0.2">
      <c r="C1561" s="79" t="s">
        <v>66</v>
      </c>
      <c r="D1561" s="80"/>
      <c r="E1561" s="420" t="s">
        <v>355</v>
      </c>
      <c r="F1561" s="421"/>
      <c r="G1561" s="421"/>
      <c r="H1561" s="421"/>
      <c r="I1561" s="421"/>
      <c r="J1561" s="421"/>
      <c r="K1561" s="421"/>
      <c r="L1561" s="421"/>
      <c r="M1561" s="421"/>
      <c r="N1561" s="421"/>
      <c r="O1561" s="421"/>
      <c r="P1561" s="421"/>
      <c r="Q1561" s="421"/>
      <c r="R1561" s="421"/>
      <c r="S1561" s="421"/>
      <c r="T1561" s="421"/>
      <c r="U1561" s="421"/>
      <c r="V1561" s="422"/>
    </row>
    <row r="1563" spans="1:22" x14ac:dyDescent="0.2">
      <c r="C1563" s="83" t="s">
        <v>67</v>
      </c>
      <c r="D1563" s="70"/>
      <c r="E1563" s="20"/>
      <c r="F1563" s="20"/>
      <c r="G1563" s="20"/>
      <c r="H1563" s="20"/>
      <c r="I1563" s="20"/>
      <c r="J1563" s="20"/>
      <c r="K1563" s="20"/>
      <c r="L1563" s="20"/>
      <c r="M1563" s="20"/>
      <c r="N1563" s="20"/>
      <c r="O1563" s="20"/>
      <c r="P1563" s="20"/>
      <c r="Q1563" s="20"/>
      <c r="R1563" s="20"/>
      <c r="S1563" s="20"/>
      <c r="T1563" s="20"/>
      <c r="U1563" s="20"/>
      <c r="V1563" s="20"/>
    </row>
    <row r="1564" spans="1:22" x14ac:dyDescent="0.2">
      <c r="E1564" s="20"/>
      <c r="F1564" s="20"/>
      <c r="G1564" s="20"/>
      <c r="H1564" s="20"/>
      <c r="I1564" s="20"/>
      <c r="J1564" s="20"/>
      <c r="K1564" s="20"/>
      <c r="L1564" s="20"/>
      <c r="M1564" s="20"/>
      <c r="N1564" s="20"/>
      <c r="O1564" s="20"/>
      <c r="P1564" s="20"/>
      <c r="Q1564" s="20"/>
      <c r="R1564" s="20"/>
      <c r="S1564" s="20"/>
      <c r="T1564" s="20"/>
      <c r="U1564" s="20"/>
      <c r="V1564" s="20"/>
    </row>
    <row r="1565" spans="1:22" ht="15" x14ac:dyDescent="0.2">
      <c r="C1565" s="66" t="s">
        <v>68</v>
      </c>
      <c r="D1565" s="80"/>
      <c r="E1565" s="412" t="s">
        <v>419</v>
      </c>
      <c r="F1565" s="413"/>
      <c r="G1565" s="413"/>
      <c r="H1565" s="413"/>
      <c r="I1565" s="413"/>
      <c r="J1565" s="413"/>
      <c r="K1565" s="413"/>
      <c r="L1565" s="413"/>
      <c r="M1565" s="413"/>
      <c r="N1565" s="413"/>
      <c r="O1565" s="413"/>
      <c r="P1565" s="413"/>
      <c r="Q1565" s="413"/>
      <c r="R1565" s="413"/>
      <c r="S1565" s="413"/>
      <c r="T1565" s="413"/>
      <c r="U1565" s="413"/>
      <c r="V1565" s="414"/>
    </row>
    <row r="1566" spans="1:22" x14ac:dyDescent="0.2">
      <c r="E1566" s="20"/>
      <c r="F1566" s="20"/>
      <c r="G1566" s="20"/>
      <c r="H1566" s="20"/>
      <c r="I1566" s="20"/>
      <c r="J1566" s="20"/>
      <c r="K1566" s="20"/>
      <c r="L1566" s="20"/>
      <c r="M1566" s="20"/>
      <c r="N1566" s="20"/>
      <c r="O1566" s="20"/>
      <c r="P1566" s="20"/>
      <c r="Q1566" s="20"/>
      <c r="R1566" s="20"/>
      <c r="S1566" s="20"/>
      <c r="T1566" s="20"/>
      <c r="U1566" s="20"/>
      <c r="V1566" s="20"/>
    </row>
    <row r="1567" spans="1:22" x14ac:dyDescent="0.2">
      <c r="C1567" s="84" t="s">
        <v>69</v>
      </c>
      <c r="D1567" s="80"/>
      <c r="E1567" s="412" t="s">
        <v>354</v>
      </c>
      <c r="F1567" s="413"/>
      <c r="G1567" s="413"/>
      <c r="H1567" s="413"/>
      <c r="I1567" s="413"/>
      <c r="J1567" s="413"/>
      <c r="K1567" s="413"/>
      <c r="L1567" s="413"/>
      <c r="M1567" s="413"/>
      <c r="N1567" s="413"/>
      <c r="O1567" s="413"/>
      <c r="P1567" s="413"/>
      <c r="Q1567" s="413"/>
      <c r="R1567" s="413"/>
      <c r="S1567" s="413"/>
      <c r="T1567" s="413"/>
      <c r="U1567" s="413"/>
      <c r="V1567" s="414"/>
    </row>
    <row r="1568" spans="1:22" x14ac:dyDescent="0.2">
      <c r="C1568" s="85"/>
      <c r="D1568" s="80"/>
      <c r="E1568" s="20"/>
      <c r="F1568" s="20"/>
      <c r="G1568" s="20"/>
      <c r="H1568" s="20"/>
      <c r="I1568" s="20"/>
      <c r="J1568" s="20"/>
      <c r="K1568" s="20"/>
      <c r="L1568" s="20"/>
      <c r="M1568" s="20"/>
      <c r="N1568" s="20"/>
      <c r="O1568" s="20"/>
      <c r="P1568" s="20"/>
      <c r="Q1568" s="20"/>
      <c r="R1568" s="20"/>
      <c r="S1568" s="20"/>
      <c r="T1568" s="20"/>
      <c r="U1568" s="20"/>
      <c r="V1568" s="20"/>
    </row>
    <row r="1569" spans="3:22" x14ac:dyDescent="0.2">
      <c r="C1569" s="63" t="s">
        <v>70</v>
      </c>
      <c r="D1569" s="80"/>
      <c r="E1569" s="20"/>
      <c r="F1569" s="20"/>
      <c r="G1569" s="20"/>
      <c r="H1569" s="20"/>
      <c r="I1569" s="20"/>
      <c r="J1569" s="20"/>
      <c r="K1569" s="20"/>
      <c r="L1569" s="20"/>
      <c r="M1569" s="20"/>
      <c r="N1569" s="20"/>
      <c r="O1569" s="20"/>
      <c r="P1569" s="20"/>
      <c r="Q1569" s="20"/>
      <c r="R1569" s="20"/>
      <c r="S1569" s="20"/>
      <c r="T1569" s="20"/>
      <c r="U1569" s="20"/>
      <c r="V1569" s="20"/>
    </row>
    <row r="1570" spans="3:22" x14ac:dyDescent="0.2">
      <c r="C1570" s="423" t="s">
        <v>71</v>
      </c>
      <c r="D1570" s="425" t="s">
        <v>72</v>
      </c>
      <c r="E1570" s="426"/>
      <c r="F1570" s="427"/>
      <c r="G1570" s="431" t="s">
        <v>73</v>
      </c>
      <c r="H1570" s="432"/>
      <c r="I1570" s="432"/>
      <c r="J1570" s="432"/>
      <c r="K1570" s="432"/>
      <c r="L1570" s="432"/>
      <c r="M1570" s="432"/>
      <c r="N1570" s="432"/>
      <c r="O1570" s="432"/>
      <c r="P1570" s="432"/>
      <c r="Q1570" s="433"/>
      <c r="R1570" s="425" t="s">
        <v>74</v>
      </c>
      <c r="S1570" s="427"/>
    </row>
    <row r="1571" spans="3:22" x14ac:dyDescent="0.2">
      <c r="C1571" s="424"/>
      <c r="D1571" s="428"/>
      <c r="E1571" s="429"/>
      <c r="F1571" s="430"/>
      <c r="G1571" s="431">
        <v>2011</v>
      </c>
      <c r="H1571" s="432"/>
      <c r="I1571" s="432"/>
      <c r="J1571" s="432"/>
      <c r="K1571" s="433"/>
      <c r="L1571" s="434">
        <v>2012</v>
      </c>
      <c r="M1571" s="435"/>
      <c r="N1571" s="435"/>
      <c r="O1571" s="435"/>
      <c r="P1571" s="435"/>
      <c r="Q1571" s="436"/>
      <c r="R1571" s="428"/>
      <c r="S1571" s="430"/>
    </row>
    <row r="1572" spans="3:22" x14ac:dyDescent="0.2">
      <c r="C1572" s="87"/>
      <c r="D1572" s="87"/>
      <c r="E1572" s="88"/>
      <c r="F1572" s="88"/>
      <c r="G1572" s="88"/>
      <c r="H1572" s="88"/>
      <c r="I1572" s="88"/>
      <c r="J1572" s="198"/>
      <c r="K1572" s="198"/>
      <c r="L1572" s="198"/>
      <c r="M1572" s="198"/>
      <c r="N1572" s="198"/>
      <c r="O1572" s="198"/>
    </row>
    <row r="1573" spans="3:22" ht="27.75" customHeight="1" x14ac:dyDescent="0.2">
      <c r="C1573" s="191" t="s">
        <v>352</v>
      </c>
      <c r="D1573" s="397" t="s">
        <v>138</v>
      </c>
      <c r="E1573" s="398"/>
      <c r="F1573" s="399"/>
      <c r="G1573" s="403">
        <v>515</v>
      </c>
      <c r="H1573" s="404"/>
      <c r="I1573" s="404"/>
      <c r="J1573" s="404"/>
      <c r="K1573" s="405"/>
      <c r="L1573" s="403">
        <v>860</v>
      </c>
      <c r="M1573" s="404"/>
      <c r="N1573" s="404"/>
      <c r="O1573" s="404"/>
      <c r="P1573" s="404"/>
      <c r="Q1573" s="405"/>
      <c r="R1573" s="403">
        <v>800</v>
      </c>
      <c r="S1573" s="405"/>
    </row>
    <row r="1574" spans="3:22" x14ac:dyDescent="0.2">
      <c r="C1574" s="192"/>
      <c r="D1574" s="398"/>
      <c r="E1574" s="398"/>
      <c r="F1574" s="399"/>
      <c r="G1574" s="403"/>
      <c r="H1574" s="404"/>
      <c r="I1574" s="404"/>
      <c r="J1574" s="404"/>
      <c r="K1574" s="405"/>
      <c r="L1574" s="403"/>
      <c r="M1574" s="404"/>
      <c r="N1574" s="404"/>
      <c r="O1574" s="404"/>
      <c r="P1574" s="404"/>
      <c r="Q1574" s="405"/>
      <c r="R1574" s="397"/>
      <c r="S1574" s="399"/>
    </row>
    <row r="1575" spans="3:22" ht="12.75" customHeight="1" x14ac:dyDescent="0.2">
      <c r="C1575" s="191" t="s">
        <v>353</v>
      </c>
      <c r="D1575" s="397" t="s">
        <v>303</v>
      </c>
      <c r="E1575" s="398"/>
      <c r="F1575" s="399"/>
      <c r="G1575" s="403">
        <v>15</v>
      </c>
      <c r="H1575" s="404"/>
      <c r="I1575" s="404"/>
      <c r="J1575" s="404"/>
      <c r="K1575" s="405"/>
      <c r="L1575" s="403">
        <v>17</v>
      </c>
      <c r="M1575" s="404"/>
      <c r="N1575" s="404"/>
      <c r="O1575" s="404"/>
      <c r="P1575" s="404"/>
      <c r="Q1575" s="405"/>
      <c r="R1575" s="397">
        <v>23</v>
      </c>
      <c r="S1575" s="399"/>
    </row>
    <row r="1576" spans="3:22" x14ac:dyDescent="0.2">
      <c r="C1576" s="193"/>
      <c r="D1576" s="398"/>
      <c r="E1576" s="398"/>
      <c r="F1576" s="399"/>
      <c r="G1576" s="400"/>
      <c r="H1576" s="401"/>
      <c r="I1576" s="401"/>
      <c r="J1576" s="401"/>
      <c r="K1576" s="402"/>
      <c r="L1576" s="400"/>
      <c r="M1576" s="401"/>
      <c r="N1576" s="401"/>
      <c r="O1576" s="401"/>
      <c r="P1576" s="401"/>
      <c r="Q1576" s="402"/>
      <c r="R1576" s="397"/>
      <c r="S1576" s="399"/>
    </row>
    <row r="1577" spans="3:22" ht="25.5" customHeight="1" x14ac:dyDescent="0.2">
      <c r="C1577" s="191" t="s">
        <v>215</v>
      </c>
      <c r="D1577" s="397" t="s">
        <v>306</v>
      </c>
      <c r="E1577" s="398"/>
      <c r="F1577" s="399"/>
      <c r="G1577" s="451">
        <f>G1573/G1575</f>
        <v>34.333333333333336</v>
      </c>
      <c r="H1577" s="452"/>
      <c r="I1577" s="452"/>
      <c r="J1577" s="452"/>
      <c r="K1577" s="453"/>
      <c r="L1577" s="449">
        <f>L1573/L1575</f>
        <v>50.588235294117645</v>
      </c>
      <c r="M1577" s="454"/>
      <c r="N1577" s="454"/>
      <c r="O1577" s="454"/>
      <c r="P1577" s="454"/>
      <c r="Q1577" s="450"/>
      <c r="R1577" s="455">
        <f>R1573/R1575</f>
        <v>34.782608695652172</v>
      </c>
      <c r="S1577" s="456"/>
    </row>
    <row r="1578" spans="3:22" x14ac:dyDescent="0.2">
      <c r="C1578" s="107"/>
      <c r="E1578" s="20"/>
      <c r="F1578" s="20"/>
      <c r="G1578" s="20"/>
      <c r="H1578" s="20"/>
      <c r="I1578" s="20"/>
      <c r="J1578" s="20"/>
      <c r="K1578" s="20"/>
      <c r="L1578" s="20"/>
      <c r="M1578" s="20"/>
      <c r="N1578" s="20"/>
      <c r="O1578" s="20"/>
      <c r="P1578" s="20"/>
      <c r="Q1578" s="20"/>
      <c r="R1578" s="20"/>
      <c r="S1578" s="20"/>
      <c r="T1578" s="20"/>
      <c r="U1578" s="20"/>
      <c r="V1578" s="20"/>
    </row>
    <row r="1579" spans="3:22" ht="25.5" customHeight="1" x14ac:dyDescent="0.2">
      <c r="C1579" s="84" t="s">
        <v>75</v>
      </c>
      <c r="D1579" s="80"/>
      <c r="E1579" s="412" t="s">
        <v>216</v>
      </c>
      <c r="F1579" s="413"/>
      <c r="G1579" s="413"/>
      <c r="H1579" s="413"/>
      <c r="I1579" s="413"/>
      <c r="J1579" s="413"/>
      <c r="K1579" s="413"/>
      <c r="L1579" s="413"/>
      <c r="M1579" s="413"/>
      <c r="N1579" s="413"/>
      <c r="O1579" s="413"/>
      <c r="P1579" s="413"/>
      <c r="Q1579" s="413"/>
      <c r="R1579" s="413"/>
      <c r="S1579" s="413"/>
      <c r="T1579" s="413"/>
      <c r="U1579" s="413"/>
      <c r="V1579" s="414"/>
    </row>
    <row r="1580" spans="3:22" x14ac:dyDescent="0.2">
      <c r="C1580" s="71"/>
    </row>
    <row r="1581" spans="3:22" ht="15" x14ac:dyDescent="0.2">
      <c r="C1581" s="66" t="s">
        <v>76</v>
      </c>
      <c r="D1581" s="80"/>
      <c r="E1581" s="200" t="s">
        <v>164</v>
      </c>
      <c r="F1581" s="20"/>
      <c r="G1581" s="196" t="s">
        <v>77</v>
      </c>
      <c r="H1581" s="20"/>
      <c r="I1581" s="20"/>
      <c r="J1581" s="199"/>
      <c r="L1581" s="415" t="s">
        <v>78</v>
      </c>
      <c r="M1581" s="415"/>
      <c r="N1581" s="415"/>
      <c r="P1581" s="199"/>
      <c r="Q1581" s="80"/>
      <c r="R1581" s="68" t="s">
        <v>79</v>
      </c>
      <c r="S1581" s="80"/>
      <c r="T1581" s="200"/>
      <c r="V1581" s="68" t="s">
        <v>80</v>
      </c>
    </row>
    <row r="1582" spans="3:22" x14ac:dyDescent="0.2">
      <c r="C1582" s="63"/>
      <c r="D1582" s="63"/>
    </row>
    <row r="1584" spans="3:22" ht="15" x14ac:dyDescent="0.2">
      <c r="C1584" s="66" t="s">
        <v>81</v>
      </c>
      <c r="D1584" s="80"/>
      <c r="E1584" s="91"/>
      <c r="G1584" s="196" t="s">
        <v>82</v>
      </c>
      <c r="J1584" s="199"/>
      <c r="L1584" s="83" t="s">
        <v>83</v>
      </c>
      <c r="P1584" s="199" t="s">
        <v>164</v>
      </c>
      <c r="Q1584" s="80"/>
      <c r="R1584" s="68" t="s">
        <v>84</v>
      </c>
    </row>
    <row r="1585" spans="1:22" x14ac:dyDescent="0.2">
      <c r="C1585" s="63"/>
      <c r="D1585" s="63"/>
    </row>
    <row r="1586" spans="1:22" x14ac:dyDescent="0.2">
      <c r="D1586" s="68"/>
      <c r="J1586" s="199"/>
      <c r="L1586" s="415" t="s">
        <v>85</v>
      </c>
      <c r="M1586" s="415"/>
      <c r="N1586" s="415"/>
      <c r="P1586" s="199"/>
      <c r="Q1586" s="80"/>
      <c r="R1586" s="68" t="s">
        <v>86</v>
      </c>
      <c r="S1586" s="92"/>
      <c r="T1586" s="91"/>
      <c r="V1586" s="68" t="s">
        <v>87</v>
      </c>
    </row>
    <row r="1588" spans="1:22" x14ac:dyDescent="0.2">
      <c r="C1588" s="93" t="s">
        <v>88</v>
      </c>
      <c r="D1588" s="70"/>
      <c r="E1588" s="91"/>
      <c r="G1588" s="25" t="s">
        <v>89</v>
      </c>
      <c r="J1588" s="200"/>
      <c r="L1588" s="25" t="s">
        <v>90</v>
      </c>
      <c r="P1588" s="200"/>
      <c r="R1588" s="25" t="s">
        <v>91</v>
      </c>
    </row>
    <row r="1590" spans="1:22" x14ac:dyDescent="0.2">
      <c r="E1590" s="94"/>
      <c r="F1590" s="95"/>
      <c r="G1590" s="96"/>
      <c r="J1590" s="94"/>
      <c r="K1590" s="95"/>
      <c r="L1590" s="96"/>
      <c r="P1590" s="94"/>
      <c r="Q1590" s="95"/>
      <c r="R1590" s="96"/>
    </row>
    <row r="1591" spans="1:22" x14ac:dyDescent="0.2">
      <c r="E1591" s="97"/>
      <c r="F1591" s="20"/>
      <c r="G1591" s="98"/>
      <c r="J1591" s="97"/>
      <c r="K1591" s="20"/>
      <c r="L1591" s="98"/>
      <c r="P1591" s="97"/>
      <c r="Q1591" s="20"/>
      <c r="R1591" s="98"/>
    </row>
    <row r="1592" spans="1:22" x14ac:dyDescent="0.2">
      <c r="E1592" s="99"/>
      <c r="F1592" s="100"/>
      <c r="G1592" s="101"/>
      <c r="J1592" s="99"/>
      <c r="K1592" s="100"/>
      <c r="L1592" s="101"/>
      <c r="P1592" s="99"/>
      <c r="Q1592" s="100"/>
      <c r="R1592" s="101"/>
    </row>
    <row r="1594" spans="1:22" ht="15" x14ac:dyDescent="0.2">
      <c r="C1594" s="102" t="s">
        <v>92</v>
      </c>
      <c r="D1594" s="416" t="s">
        <v>307</v>
      </c>
      <c r="E1594" s="416"/>
      <c r="F1594" s="416"/>
      <c r="G1594" s="416"/>
      <c r="H1594" s="416"/>
      <c r="I1594" s="416"/>
      <c r="J1594" s="416"/>
      <c r="K1594" s="416"/>
      <c r="L1594" s="416"/>
      <c r="M1594" s="416"/>
      <c r="N1594" s="416"/>
      <c r="O1594" s="416"/>
      <c r="P1594" s="416"/>
      <c r="Q1594" s="416"/>
      <c r="R1594" s="416"/>
      <c r="S1594" s="416"/>
      <c r="T1594" s="416"/>
      <c r="U1594" s="416"/>
      <c r="V1594" s="417"/>
    </row>
    <row r="1595" spans="1:22" x14ac:dyDescent="0.2">
      <c r="C1595" s="103"/>
      <c r="D1595" s="104"/>
      <c r="E1595" s="61"/>
      <c r="F1595" s="61"/>
      <c r="G1595" s="61"/>
      <c r="H1595" s="61"/>
      <c r="I1595" s="61"/>
      <c r="J1595" s="61"/>
      <c r="K1595" s="61"/>
      <c r="L1595" s="61"/>
      <c r="M1595" s="61"/>
      <c r="N1595" s="61"/>
      <c r="O1595" s="61"/>
      <c r="P1595" s="61"/>
      <c r="Q1595" s="61"/>
      <c r="R1595" s="61"/>
      <c r="S1595" s="61"/>
      <c r="T1595" s="61"/>
      <c r="U1595" s="61"/>
      <c r="V1595" s="62"/>
    </row>
    <row r="1596" spans="1:22" ht="32.25" customHeight="1" x14ac:dyDescent="0.2"/>
    <row r="1597" spans="1:22" ht="15" x14ac:dyDescent="0.2">
      <c r="A1597" s="55"/>
      <c r="B1597" s="56"/>
      <c r="C1597" s="197" t="s">
        <v>93</v>
      </c>
      <c r="D1597" s="197"/>
      <c r="E1597" s="418" t="s">
        <v>94</v>
      </c>
      <c r="F1597" s="418"/>
      <c r="G1597" s="418"/>
      <c r="H1597" s="418"/>
      <c r="I1597" s="418"/>
      <c r="J1597" s="418"/>
      <c r="K1597" s="418"/>
      <c r="L1597" s="418"/>
      <c r="M1597" s="418"/>
      <c r="N1597" s="56"/>
      <c r="O1597" s="56"/>
      <c r="P1597" s="56"/>
      <c r="Q1597" s="56"/>
      <c r="R1597" s="418" t="s">
        <v>95</v>
      </c>
      <c r="S1597" s="418"/>
      <c r="T1597" s="418"/>
      <c r="U1597" s="418"/>
      <c r="V1597" s="419"/>
    </row>
    <row r="1598" spans="1:22" x14ac:dyDescent="0.2">
      <c r="A1598" s="58"/>
      <c r="B1598" s="20"/>
      <c r="C1598" s="257"/>
      <c r="D1598" s="257"/>
      <c r="E1598" s="257"/>
      <c r="F1598" s="257"/>
      <c r="G1598" s="257"/>
      <c r="H1598" s="257"/>
      <c r="I1598" s="257"/>
      <c r="J1598" s="257"/>
      <c r="K1598" s="257"/>
      <c r="L1598" s="257"/>
      <c r="M1598" s="257"/>
      <c r="N1598" s="20"/>
      <c r="O1598" s="20"/>
      <c r="P1598" s="20"/>
      <c r="Q1598" s="20"/>
      <c r="R1598" s="257"/>
      <c r="S1598" s="257"/>
      <c r="T1598" s="257"/>
      <c r="U1598" s="257"/>
      <c r="V1598" s="258"/>
    </row>
    <row r="1599" spans="1:22" x14ac:dyDescent="0.2">
      <c r="A1599" s="58"/>
      <c r="B1599" s="20"/>
      <c r="C1599" s="257"/>
      <c r="D1599" s="257"/>
      <c r="E1599" s="257"/>
      <c r="F1599" s="257"/>
      <c r="G1599" s="257"/>
      <c r="H1599" s="257"/>
      <c r="I1599" s="257"/>
      <c r="J1599" s="257"/>
      <c r="K1599" s="257"/>
      <c r="L1599" s="257"/>
      <c r="M1599" s="257"/>
      <c r="N1599" s="20"/>
      <c r="O1599" s="20"/>
      <c r="P1599" s="20"/>
      <c r="Q1599" s="20"/>
      <c r="R1599" s="257"/>
      <c r="S1599" s="257"/>
      <c r="T1599" s="257"/>
      <c r="U1599" s="257"/>
      <c r="V1599" s="258"/>
    </row>
    <row r="1600" spans="1:22" x14ac:dyDescent="0.2">
      <c r="A1600" s="58"/>
      <c r="B1600" s="20"/>
      <c r="C1600" s="257"/>
      <c r="D1600" s="257"/>
      <c r="E1600" s="257"/>
      <c r="F1600" s="257"/>
      <c r="G1600" s="257"/>
      <c r="H1600" s="257"/>
      <c r="I1600" s="257"/>
      <c r="J1600" s="257"/>
      <c r="K1600" s="257"/>
      <c r="L1600" s="257"/>
      <c r="M1600" s="257"/>
      <c r="N1600" s="20"/>
      <c r="O1600" s="20"/>
      <c r="P1600" s="20"/>
      <c r="Q1600" s="20"/>
      <c r="R1600" s="257"/>
      <c r="S1600" s="257"/>
      <c r="T1600" s="257"/>
      <c r="U1600" s="257"/>
      <c r="V1600" s="258"/>
    </row>
    <row r="1601" spans="1:22" x14ac:dyDescent="0.2">
      <c r="A1601" s="58"/>
      <c r="B1601" s="20"/>
      <c r="C1601" s="198"/>
      <c r="D1601" s="198"/>
      <c r="E1601" s="198"/>
      <c r="F1601" s="198"/>
      <c r="G1601" s="198"/>
      <c r="H1601" s="20"/>
      <c r="I1601" s="20"/>
      <c r="J1601" s="20"/>
      <c r="K1601" s="20"/>
      <c r="L1601" s="20"/>
      <c r="M1601" s="20"/>
      <c r="N1601" s="20"/>
      <c r="O1601" s="20"/>
      <c r="P1601" s="20"/>
      <c r="Q1601" s="20"/>
      <c r="R1601" s="20"/>
      <c r="S1601" s="20"/>
      <c r="T1601" s="20"/>
      <c r="U1601" s="20"/>
      <c r="V1601" s="59"/>
    </row>
    <row r="1602" spans="1:22" ht="12.75" customHeight="1" x14ac:dyDescent="0.2">
      <c r="A1602" s="58"/>
      <c r="B1602" s="20"/>
      <c r="C1602" s="198" t="s">
        <v>166</v>
      </c>
      <c r="D1602" s="80"/>
      <c r="E1602" s="393" t="s">
        <v>366</v>
      </c>
      <c r="F1602" s="393"/>
      <c r="G1602" s="393"/>
      <c r="H1602" s="393"/>
      <c r="I1602" s="393"/>
      <c r="J1602" s="393"/>
      <c r="K1602" s="393"/>
      <c r="L1602" s="393"/>
      <c r="M1602" s="393"/>
      <c r="N1602" s="20"/>
      <c r="O1602" s="20"/>
      <c r="P1602" s="20"/>
      <c r="Q1602" s="393" t="s">
        <v>366</v>
      </c>
      <c r="R1602" s="393"/>
      <c r="S1602" s="393"/>
      <c r="T1602" s="393"/>
      <c r="U1602" s="393"/>
      <c r="V1602" s="394"/>
    </row>
    <row r="1603" spans="1:22" x14ac:dyDescent="0.2">
      <c r="A1603" s="60"/>
      <c r="B1603" s="61"/>
      <c r="C1603" s="195" t="s">
        <v>167</v>
      </c>
      <c r="D1603" s="104"/>
      <c r="E1603" s="395" t="s">
        <v>168</v>
      </c>
      <c r="F1603" s="395"/>
      <c r="G1603" s="395"/>
      <c r="H1603" s="395"/>
      <c r="I1603" s="395"/>
      <c r="J1603" s="395"/>
      <c r="K1603" s="395"/>
      <c r="L1603" s="395"/>
      <c r="M1603" s="395"/>
      <c r="N1603" s="61"/>
      <c r="O1603" s="61"/>
      <c r="P1603" s="61"/>
      <c r="Q1603" s="61"/>
      <c r="R1603" s="395" t="s">
        <v>170</v>
      </c>
      <c r="S1603" s="395"/>
      <c r="T1603" s="395"/>
      <c r="U1603" s="395"/>
      <c r="V1603" s="396"/>
    </row>
    <row r="1604" spans="1:22" x14ac:dyDescent="0.2">
      <c r="A1604" s="20"/>
      <c r="B1604" s="20"/>
      <c r="C1604" s="198"/>
      <c r="D1604" s="80"/>
      <c r="E1604" s="198"/>
      <c r="F1604" s="198"/>
      <c r="G1604" s="198"/>
      <c r="H1604" s="198"/>
      <c r="I1604" s="198"/>
      <c r="J1604" s="198"/>
      <c r="K1604" s="198"/>
      <c r="L1604" s="198"/>
      <c r="M1604" s="198"/>
      <c r="N1604" s="20"/>
      <c r="O1604" s="20"/>
      <c r="P1604" s="20"/>
      <c r="Q1604" s="20"/>
      <c r="R1604" s="198"/>
      <c r="S1604" s="198"/>
      <c r="T1604" s="198"/>
      <c r="U1604" s="198"/>
      <c r="V1604" s="198"/>
    </row>
    <row r="1605" spans="1:22" x14ac:dyDescent="0.2">
      <c r="C1605" s="108" t="s">
        <v>97</v>
      </c>
      <c r="D1605" s="196"/>
      <c r="E1605" s="107"/>
      <c r="F1605" s="107"/>
      <c r="G1605" s="107"/>
    </row>
    <row r="1609" spans="1:22" x14ac:dyDescent="0.2">
      <c r="A1609" s="58"/>
      <c r="B1609" s="20"/>
      <c r="C1609" s="20"/>
      <c r="D1609" s="20"/>
      <c r="E1609" s="20"/>
      <c r="F1609" s="20"/>
      <c r="G1609" s="20"/>
      <c r="H1609" s="20"/>
      <c r="I1609" s="20"/>
      <c r="J1609" s="20"/>
      <c r="K1609" s="20"/>
      <c r="L1609" s="20"/>
      <c r="M1609" s="20"/>
      <c r="N1609" s="20"/>
      <c r="O1609" s="20"/>
      <c r="P1609" s="20"/>
      <c r="Q1609" s="20"/>
      <c r="R1609" s="20"/>
      <c r="S1609" s="20"/>
      <c r="T1609" s="20"/>
      <c r="U1609" s="20"/>
      <c r="V1609" s="59"/>
    </row>
    <row r="1610" spans="1:22" x14ac:dyDescent="0.2">
      <c r="A1610" s="58"/>
      <c r="B1610" s="20"/>
      <c r="C1610" s="20"/>
      <c r="D1610" s="20"/>
      <c r="E1610" s="20"/>
      <c r="F1610" s="20"/>
      <c r="G1610" s="20"/>
      <c r="H1610" s="20"/>
      <c r="I1610" s="20"/>
      <c r="J1610" s="20"/>
      <c r="K1610" s="20"/>
      <c r="L1610" s="20"/>
      <c r="M1610" s="20"/>
      <c r="N1610" s="20"/>
      <c r="O1610" s="20"/>
      <c r="P1610" s="20"/>
      <c r="Q1610" s="20"/>
      <c r="R1610" s="20"/>
      <c r="S1610" s="20"/>
      <c r="T1610" s="20"/>
      <c r="U1610" s="20"/>
      <c r="V1610" s="59"/>
    </row>
    <row r="1611" spans="1:22" x14ac:dyDescent="0.2">
      <c r="A1611" s="58"/>
      <c r="B1611" s="20"/>
      <c r="C1611" s="20"/>
      <c r="D1611" s="20"/>
      <c r="E1611" s="20"/>
      <c r="F1611" s="20"/>
      <c r="G1611" s="20"/>
      <c r="H1611" s="20"/>
      <c r="I1611" s="20"/>
      <c r="J1611" s="20"/>
      <c r="K1611" s="20"/>
      <c r="L1611" s="20"/>
      <c r="M1611" s="20"/>
      <c r="N1611" s="20"/>
      <c r="O1611" s="20"/>
      <c r="P1611" s="20"/>
      <c r="Q1611" s="20"/>
      <c r="R1611" s="20"/>
      <c r="S1611" s="20"/>
      <c r="T1611" s="20"/>
      <c r="U1611" s="20"/>
      <c r="V1611" s="59"/>
    </row>
    <row r="1612" spans="1:22" x14ac:dyDescent="0.2">
      <c r="A1612" s="58"/>
      <c r="B1612" s="20"/>
      <c r="C1612" s="20"/>
      <c r="D1612" s="20"/>
      <c r="E1612" s="20"/>
      <c r="F1612" s="20"/>
      <c r="G1612" s="20"/>
      <c r="H1612" s="20"/>
      <c r="I1612" s="20"/>
      <c r="J1612" s="20"/>
      <c r="K1612" s="20"/>
      <c r="L1612" s="20"/>
      <c r="M1612" s="20"/>
      <c r="N1612" s="20"/>
      <c r="O1612" s="20"/>
      <c r="P1612" s="20"/>
      <c r="Q1612" s="20"/>
      <c r="R1612" s="20"/>
      <c r="S1612" s="20"/>
      <c r="T1612" s="20"/>
      <c r="U1612" s="20"/>
      <c r="V1612" s="59"/>
    </row>
    <row r="1613" spans="1:22" x14ac:dyDescent="0.2">
      <c r="A1613" s="58"/>
      <c r="B1613" s="20"/>
      <c r="C1613" s="20"/>
      <c r="D1613" s="20"/>
      <c r="E1613" s="20"/>
      <c r="F1613" s="20"/>
      <c r="G1613" s="20"/>
      <c r="H1613" s="20"/>
      <c r="I1613" s="20"/>
      <c r="J1613" s="20"/>
      <c r="K1613" s="20"/>
      <c r="L1613" s="20"/>
      <c r="M1613" s="20"/>
      <c r="N1613" s="20"/>
      <c r="O1613" s="20"/>
      <c r="P1613" s="20"/>
      <c r="Q1613" s="20"/>
      <c r="R1613" s="20"/>
      <c r="S1613" s="20"/>
      <c r="T1613" s="20"/>
      <c r="U1613" s="20"/>
      <c r="V1613" s="59"/>
    </row>
    <row r="1614" spans="1:22" x14ac:dyDescent="0.2">
      <c r="A1614" s="60"/>
      <c r="B1614" s="61"/>
      <c r="C1614" s="61"/>
      <c r="D1614" s="61"/>
      <c r="E1614" s="61"/>
      <c r="F1614" s="61"/>
      <c r="G1614" s="61"/>
      <c r="H1614" s="61"/>
      <c r="I1614" s="61"/>
      <c r="J1614" s="61"/>
      <c r="K1614" s="61"/>
      <c r="L1614" s="61"/>
      <c r="M1614" s="61"/>
      <c r="N1614" s="61"/>
      <c r="O1614" s="61"/>
      <c r="P1614" s="61"/>
      <c r="Q1614" s="61"/>
      <c r="R1614" s="61"/>
      <c r="S1614" s="61"/>
      <c r="T1614" s="61"/>
      <c r="U1614" s="61"/>
      <c r="V1614" s="62"/>
    </row>
    <row r="1616" spans="1:22" x14ac:dyDescent="0.2">
      <c r="A1616" s="63" t="s">
        <v>54</v>
      </c>
    </row>
    <row r="1617" spans="1:22" x14ac:dyDescent="0.2">
      <c r="D1617" s="64"/>
    </row>
    <row r="1618" spans="1:22" ht="25.5" customHeight="1" x14ac:dyDescent="0.2">
      <c r="A1618" s="20"/>
      <c r="D1618" s="196"/>
      <c r="E1618" s="199"/>
      <c r="F1618" s="67"/>
      <c r="G1618" s="415" t="s">
        <v>55</v>
      </c>
      <c r="H1618" s="415"/>
      <c r="I1618" s="415"/>
      <c r="J1618" s="415"/>
      <c r="K1618" s="415"/>
      <c r="L1618" s="415"/>
      <c r="P1618" s="199" t="s">
        <v>164</v>
      </c>
      <c r="R1618" s="68" t="s">
        <v>56</v>
      </c>
      <c r="S1618" s="68"/>
      <c r="T1618" s="68"/>
      <c r="U1618" s="68"/>
    </row>
    <row r="1619" spans="1:22" x14ac:dyDescent="0.2">
      <c r="C1619" s="64"/>
      <c r="D1619" s="64"/>
    </row>
    <row r="1620" spans="1:22" x14ac:dyDescent="0.2">
      <c r="C1620" s="63" t="s">
        <v>57</v>
      </c>
      <c r="D1620" s="70"/>
    </row>
    <row r="1621" spans="1:22" x14ac:dyDescent="0.2">
      <c r="C1621" s="70"/>
      <c r="D1621" s="70"/>
    </row>
    <row r="1622" spans="1:22" ht="15" x14ac:dyDescent="0.2">
      <c r="A1622" s="71"/>
      <c r="B1622" s="71"/>
      <c r="C1622" s="72" t="s">
        <v>58</v>
      </c>
      <c r="D1622" s="73"/>
      <c r="E1622" s="437" t="s">
        <v>179</v>
      </c>
      <c r="F1622" s="438"/>
      <c r="G1622" s="438"/>
      <c r="H1622" s="438"/>
      <c r="I1622" s="438"/>
      <c r="J1622" s="438"/>
      <c r="K1622" s="438"/>
      <c r="L1622" s="438"/>
      <c r="M1622" s="438"/>
      <c r="N1622" s="438"/>
      <c r="O1622" s="438"/>
      <c r="P1622" s="438"/>
      <c r="Q1622" s="438"/>
      <c r="R1622" s="438"/>
      <c r="S1622" s="438"/>
      <c r="T1622" s="438"/>
      <c r="U1622" s="438"/>
      <c r="V1622" s="439"/>
    </row>
    <row r="1623" spans="1:22" x14ac:dyDescent="0.2">
      <c r="A1623" s="71"/>
      <c r="B1623" s="71"/>
      <c r="C1623" s="71"/>
      <c r="D1623" s="71"/>
      <c r="E1623" s="71"/>
      <c r="F1623" s="71"/>
      <c r="G1623" s="71"/>
      <c r="H1623" s="71"/>
      <c r="I1623" s="71"/>
      <c r="J1623" s="71"/>
      <c r="K1623" s="71"/>
      <c r="L1623" s="71"/>
      <c r="M1623" s="71"/>
      <c r="N1623" s="71"/>
      <c r="O1623" s="71"/>
      <c r="P1623" s="71"/>
      <c r="Q1623" s="71"/>
      <c r="R1623" s="71"/>
      <c r="S1623" s="71"/>
      <c r="T1623" s="71"/>
      <c r="U1623" s="71"/>
      <c r="V1623" s="71"/>
    </row>
    <row r="1624" spans="1:22" ht="15" x14ac:dyDescent="0.2">
      <c r="A1624" s="71"/>
      <c r="B1624" s="71"/>
      <c r="C1624" s="72" t="s">
        <v>59</v>
      </c>
      <c r="D1624" s="73"/>
      <c r="E1624" s="437" t="s">
        <v>180</v>
      </c>
      <c r="F1624" s="438"/>
      <c r="G1624" s="438"/>
      <c r="H1624" s="438"/>
      <c r="I1624" s="438"/>
      <c r="J1624" s="438"/>
      <c r="K1624" s="438"/>
      <c r="L1624" s="438"/>
      <c r="M1624" s="438"/>
      <c r="N1624" s="438"/>
      <c r="O1624" s="438"/>
      <c r="P1624" s="438"/>
      <c r="Q1624" s="438"/>
      <c r="R1624" s="438"/>
      <c r="S1624" s="438"/>
      <c r="T1624" s="438"/>
      <c r="U1624" s="438"/>
      <c r="V1624" s="439"/>
    </row>
    <row r="1625" spans="1:22" x14ac:dyDescent="0.2">
      <c r="A1625" s="71"/>
      <c r="B1625" s="71"/>
      <c r="C1625" s="71"/>
      <c r="D1625" s="71"/>
      <c r="E1625" s="71"/>
      <c r="F1625" s="71"/>
      <c r="G1625" s="71"/>
      <c r="H1625" s="71"/>
      <c r="I1625" s="71"/>
      <c r="J1625" s="71"/>
      <c r="K1625" s="71"/>
      <c r="L1625" s="71"/>
      <c r="M1625" s="71"/>
      <c r="N1625" s="71"/>
      <c r="O1625" s="71"/>
      <c r="P1625" s="71"/>
      <c r="Q1625" s="71"/>
      <c r="R1625" s="71"/>
      <c r="S1625" s="71"/>
      <c r="T1625" s="71"/>
      <c r="U1625" s="71"/>
      <c r="V1625" s="71"/>
    </row>
    <row r="1626" spans="1:22" ht="15" x14ac:dyDescent="0.2">
      <c r="A1626" s="71"/>
      <c r="B1626" s="71"/>
      <c r="C1626" s="72" t="s">
        <v>60</v>
      </c>
      <c r="D1626" s="73"/>
      <c r="E1626" s="437" t="s">
        <v>181</v>
      </c>
      <c r="F1626" s="438"/>
      <c r="G1626" s="438"/>
      <c r="H1626" s="438"/>
      <c r="I1626" s="438"/>
      <c r="J1626" s="438"/>
      <c r="K1626" s="438"/>
      <c r="L1626" s="438"/>
      <c r="M1626" s="438"/>
      <c r="N1626" s="438"/>
      <c r="O1626" s="438"/>
      <c r="P1626" s="438"/>
      <c r="Q1626" s="438"/>
      <c r="R1626" s="438"/>
      <c r="S1626" s="438"/>
      <c r="T1626" s="438"/>
      <c r="U1626" s="438"/>
      <c r="V1626" s="439"/>
    </row>
    <row r="1627" spans="1:22" x14ac:dyDescent="0.2">
      <c r="A1627" s="71"/>
      <c r="B1627" s="71"/>
      <c r="C1627" s="71"/>
      <c r="D1627" s="71"/>
      <c r="E1627" s="71"/>
      <c r="F1627" s="71"/>
      <c r="G1627" s="71"/>
      <c r="H1627" s="71"/>
      <c r="I1627" s="71"/>
      <c r="J1627" s="71"/>
      <c r="K1627" s="71"/>
      <c r="L1627" s="71"/>
      <c r="M1627" s="71"/>
      <c r="N1627" s="71"/>
      <c r="O1627" s="71"/>
      <c r="P1627" s="71"/>
      <c r="Q1627" s="71"/>
      <c r="R1627" s="71"/>
      <c r="S1627" s="71"/>
      <c r="T1627" s="71"/>
      <c r="U1627" s="71"/>
      <c r="V1627" s="71"/>
    </row>
    <row r="1628" spans="1:22" ht="15" x14ac:dyDescent="0.2">
      <c r="A1628" s="71"/>
      <c r="B1628" s="71"/>
      <c r="C1628" s="72" t="s">
        <v>61</v>
      </c>
      <c r="D1628" s="73"/>
      <c r="E1628" s="437" t="s">
        <v>106</v>
      </c>
      <c r="F1628" s="438"/>
      <c r="G1628" s="438"/>
      <c r="H1628" s="438"/>
      <c r="I1628" s="438"/>
      <c r="J1628" s="438"/>
      <c r="K1628" s="438"/>
      <c r="L1628" s="438"/>
      <c r="M1628" s="438"/>
      <c r="N1628" s="438"/>
      <c r="O1628" s="438"/>
      <c r="P1628" s="438"/>
      <c r="Q1628" s="438"/>
      <c r="R1628" s="438"/>
      <c r="S1628" s="438"/>
      <c r="T1628" s="438"/>
      <c r="U1628" s="438"/>
      <c r="V1628" s="439"/>
    </row>
    <row r="1629" spans="1:22" x14ac:dyDescent="0.2">
      <c r="A1629" s="71"/>
      <c r="B1629" s="71"/>
      <c r="C1629" s="74"/>
      <c r="D1629" s="73"/>
      <c r="E1629" s="194"/>
      <c r="F1629" s="194"/>
      <c r="G1629" s="194"/>
      <c r="H1629" s="75"/>
      <c r="I1629" s="75"/>
      <c r="J1629" s="75"/>
      <c r="K1629" s="75"/>
      <c r="L1629" s="75"/>
      <c r="M1629" s="75"/>
      <c r="N1629" s="75"/>
      <c r="O1629" s="75"/>
      <c r="P1629" s="75"/>
      <c r="Q1629" s="75"/>
      <c r="R1629" s="75"/>
      <c r="S1629" s="75"/>
      <c r="T1629" s="75"/>
      <c r="U1629" s="75"/>
      <c r="V1629" s="76"/>
    </row>
    <row r="1630" spans="1:22" ht="15" x14ac:dyDescent="0.2">
      <c r="A1630" s="71"/>
      <c r="B1630" s="71"/>
      <c r="C1630" s="72" t="s">
        <v>62</v>
      </c>
      <c r="D1630" s="71"/>
      <c r="E1630" s="440">
        <v>32338</v>
      </c>
      <c r="F1630" s="441"/>
      <c r="G1630" s="441"/>
      <c r="H1630" s="441"/>
      <c r="I1630" s="441"/>
      <c r="J1630" s="441"/>
      <c r="K1630" s="441"/>
      <c r="L1630" s="441"/>
      <c r="M1630" s="441"/>
      <c r="N1630" s="441"/>
      <c r="O1630" s="441"/>
      <c r="P1630" s="441"/>
      <c r="Q1630" s="441"/>
      <c r="R1630" s="441"/>
      <c r="S1630" s="441"/>
      <c r="T1630" s="441"/>
      <c r="U1630" s="441"/>
      <c r="V1630" s="442"/>
    </row>
    <row r="1631" spans="1:22" x14ac:dyDescent="0.2">
      <c r="A1631" s="71"/>
      <c r="B1631" s="71"/>
      <c r="C1631" s="71"/>
      <c r="D1631" s="71"/>
      <c r="E1631" s="76"/>
      <c r="F1631" s="76"/>
      <c r="G1631" s="76"/>
      <c r="H1631" s="76"/>
      <c r="I1631" s="76"/>
      <c r="J1631" s="76"/>
      <c r="K1631" s="76"/>
      <c r="L1631" s="76"/>
      <c r="M1631" s="76"/>
      <c r="N1631" s="76"/>
      <c r="O1631" s="76"/>
      <c r="P1631" s="76"/>
      <c r="Q1631" s="76"/>
      <c r="R1631" s="76"/>
      <c r="S1631" s="76"/>
      <c r="T1631" s="76"/>
      <c r="U1631" s="76"/>
      <c r="V1631" s="76"/>
    </row>
    <row r="1632" spans="1:22" ht="15" x14ac:dyDescent="0.2">
      <c r="A1632" s="71"/>
      <c r="B1632" s="71"/>
      <c r="C1632" s="72" t="s">
        <v>63</v>
      </c>
      <c r="D1632" s="73"/>
      <c r="E1632" s="437" t="s">
        <v>165</v>
      </c>
      <c r="F1632" s="438"/>
      <c r="G1632" s="438"/>
      <c r="H1632" s="438"/>
      <c r="I1632" s="438"/>
      <c r="J1632" s="438"/>
      <c r="K1632" s="438"/>
      <c r="L1632" s="438"/>
      <c r="M1632" s="438"/>
      <c r="N1632" s="438"/>
      <c r="O1632" s="438"/>
      <c r="P1632" s="438"/>
      <c r="Q1632" s="438"/>
      <c r="R1632" s="438"/>
      <c r="S1632" s="438"/>
      <c r="T1632" s="438"/>
      <c r="U1632" s="438"/>
      <c r="V1632" s="439"/>
    </row>
    <row r="1633" spans="1:22" x14ac:dyDescent="0.2">
      <c r="A1633" s="71"/>
      <c r="B1633" s="71"/>
      <c r="C1633" s="71"/>
      <c r="D1633" s="71"/>
      <c r="E1633" s="76"/>
      <c r="F1633" s="76"/>
      <c r="G1633" s="76"/>
      <c r="H1633" s="76"/>
      <c r="I1633" s="76"/>
      <c r="J1633" s="76"/>
      <c r="K1633" s="76"/>
      <c r="L1633" s="76"/>
      <c r="M1633" s="76"/>
      <c r="N1633" s="76"/>
      <c r="O1633" s="76"/>
      <c r="P1633" s="76"/>
      <c r="Q1633" s="76"/>
      <c r="R1633" s="76"/>
      <c r="S1633" s="76"/>
      <c r="T1633" s="76"/>
      <c r="U1633" s="76"/>
      <c r="V1633" s="76"/>
    </row>
    <row r="1634" spans="1:22" ht="15" x14ac:dyDescent="0.2">
      <c r="A1634" s="71"/>
      <c r="B1634" s="71"/>
      <c r="C1634" s="77" t="s">
        <v>64</v>
      </c>
      <c r="D1634" s="73"/>
      <c r="E1634" s="420" t="s">
        <v>172</v>
      </c>
      <c r="F1634" s="421"/>
      <c r="G1634" s="421"/>
      <c r="H1634" s="421"/>
      <c r="I1634" s="421"/>
      <c r="J1634" s="421"/>
      <c r="K1634" s="421"/>
      <c r="L1634" s="421"/>
      <c r="M1634" s="421"/>
      <c r="N1634" s="421"/>
      <c r="O1634" s="421"/>
      <c r="P1634" s="421"/>
      <c r="Q1634" s="421"/>
      <c r="R1634" s="421"/>
      <c r="S1634" s="421"/>
      <c r="T1634" s="421"/>
      <c r="U1634" s="421"/>
      <c r="V1634" s="422"/>
    </row>
    <row r="1635" spans="1:22" x14ac:dyDescent="0.2">
      <c r="A1635" s="71"/>
      <c r="B1635" s="71"/>
      <c r="C1635" s="78"/>
      <c r="D1635" s="73"/>
      <c r="E1635" s="76"/>
      <c r="F1635" s="76"/>
      <c r="G1635" s="76"/>
      <c r="H1635" s="76"/>
      <c r="I1635" s="76"/>
      <c r="J1635" s="76"/>
      <c r="K1635" s="76"/>
      <c r="L1635" s="76"/>
      <c r="M1635" s="76"/>
      <c r="N1635" s="76"/>
      <c r="O1635" s="76"/>
      <c r="P1635" s="76"/>
      <c r="Q1635" s="76"/>
      <c r="R1635" s="76"/>
      <c r="S1635" s="76"/>
      <c r="T1635" s="76"/>
      <c r="U1635" s="76"/>
      <c r="V1635" s="76"/>
    </row>
    <row r="1636" spans="1:22" x14ac:dyDescent="0.2">
      <c r="A1636" s="161"/>
      <c r="B1636" s="161"/>
      <c r="C1636" s="189" t="s">
        <v>65</v>
      </c>
      <c r="D1636" s="190"/>
      <c r="E1636" s="443" t="s">
        <v>171</v>
      </c>
      <c r="F1636" s="444"/>
      <c r="G1636" s="444"/>
      <c r="H1636" s="444"/>
      <c r="I1636" s="444"/>
      <c r="J1636" s="444"/>
      <c r="K1636" s="444"/>
      <c r="L1636" s="444"/>
      <c r="M1636" s="444"/>
      <c r="N1636" s="444"/>
      <c r="O1636" s="444"/>
      <c r="P1636" s="444"/>
      <c r="Q1636" s="444"/>
      <c r="R1636" s="444"/>
      <c r="S1636" s="444"/>
      <c r="T1636" s="444"/>
      <c r="U1636" s="444"/>
      <c r="V1636" s="445"/>
    </row>
    <row r="1637" spans="1:22" x14ac:dyDescent="0.2">
      <c r="C1637" s="70"/>
      <c r="D1637" s="70"/>
      <c r="E1637" s="20"/>
      <c r="F1637" s="20"/>
      <c r="G1637" s="20"/>
      <c r="H1637" s="20"/>
      <c r="I1637" s="20"/>
      <c r="J1637" s="20"/>
      <c r="K1637" s="20"/>
      <c r="L1637" s="20"/>
      <c r="M1637" s="20"/>
      <c r="N1637" s="20"/>
      <c r="O1637" s="20"/>
      <c r="P1637" s="20"/>
      <c r="Q1637" s="20"/>
      <c r="R1637" s="20"/>
      <c r="S1637" s="20"/>
      <c r="T1637" s="20"/>
      <c r="U1637" s="20"/>
      <c r="V1637" s="20"/>
    </row>
    <row r="1638" spans="1:22" ht="39" customHeight="1" x14ac:dyDescent="0.2">
      <c r="C1638" s="79" t="s">
        <v>66</v>
      </c>
      <c r="D1638" s="80"/>
      <c r="E1638" s="412" t="s">
        <v>356</v>
      </c>
      <c r="F1638" s="413"/>
      <c r="G1638" s="413"/>
      <c r="H1638" s="413"/>
      <c r="I1638" s="413"/>
      <c r="J1638" s="413"/>
      <c r="K1638" s="413"/>
      <c r="L1638" s="413"/>
      <c r="M1638" s="413"/>
      <c r="N1638" s="413"/>
      <c r="O1638" s="413"/>
      <c r="P1638" s="413"/>
      <c r="Q1638" s="413"/>
      <c r="R1638" s="413"/>
      <c r="S1638" s="413"/>
      <c r="T1638" s="413"/>
      <c r="U1638" s="413"/>
      <c r="V1638" s="414"/>
    </row>
    <row r="1640" spans="1:22" x14ac:dyDescent="0.2">
      <c r="C1640" s="83" t="s">
        <v>67</v>
      </c>
      <c r="D1640" s="70"/>
      <c r="E1640" s="20"/>
      <c r="F1640" s="20"/>
      <c r="G1640" s="20"/>
      <c r="H1640" s="20"/>
      <c r="I1640" s="20"/>
      <c r="J1640" s="20"/>
      <c r="K1640" s="20"/>
      <c r="L1640" s="20"/>
      <c r="M1640" s="20"/>
      <c r="N1640" s="20"/>
      <c r="O1640" s="20"/>
      <c r="P1640" s="20"/>
      <c r="Q1640" s="20"/>
      <c r="R1640" s="20"/>
      <c r="S1640" s="20"/>
      <c r="T1640" s="20"/>
      <c r="U1640" s="20"/>
      <c r="V1640" s="20"/>
    </row>
    <row r="1641" spans="1:22" x14ac:dyDescent="0.2">
      <c r="E1641" s="20"/>
      <c r="F1641" s="20"/>
      <c r="G1641" s="20"/>
      <c r="H1641" s="20"/>
      <c r="I1641" s="20"/>
      <c r="J1641" s="20"/>
      <c r="K1641" s="20"/>
      <c r="L1641" s="20"/>
      <c r="M1641" s="20"/>
      <c r="N1641" s="20"/>
      <c r="O1641" s="20"/>
      <c r="P1641" s="20"/>
      <c r="Q1641" s="20"/>
      <c r="R1641" s="20"/>
      <c r="S1641" s="20"/>
      <c r="T1641" s="20"/>
      <c r="U1641" s="20"/>
      <c r="V1641" s="20"/>
    </row>
    <row r="1642" spans="1:22" ht="15" x14ac:dyDescent="0.2">
      <c r="C1642" s="66" t="s">
        <v>68</v>
      </c>
      <c r="D1642" s="80"/>
      <c r="E1642" s="412" t="s">
        <v>420</v>
      </c>
      <c r="F1642" s="413"/>
      <c r="G1642" s="413"/>
      <c r="H1642" s="413"/>
      <c r="I1642" s="413"/>
      <c r="J1642" s="413"/>
      <c r="K1642" s="413"/>
      <c r="L1642" s="413"/>
      <c r="M1642" s="413"/>
      <c r="N1642" s="413"/>
      <c r="O1642" s="413"/>
      <c r="P1642" s="413"/>
      <c r="Q1642" s="413"/>
      <c r="R1642" s="413"/>
      <c r="S1642" s="413"/>
      <c r="T1642" s="413"/>
      <c r="U1642" s="413"/>
      <c r="V1642" s="414"/>
    </row>
    <row r="1643" spans="1:22" x14ac:dyDescent="0.2">
      <c r="E1643" s="20"/>
      <c r="F1643" s="20"/>
      <c r="G1643" s="20"/>
      <c r="H1643" s="20"/>
      <c r="I1643" s="20"/>
      <c r="J1643" s="20"/>
      <c r="K1643" s="20"/>
      <c r="L1643" s="20"/>
      <c r="M1643" s="20"/>
      <c r="N1643" s="20"/>
      <c r="O1643" s="20"/>
      <c r="P1643" s="20"/>
      <c r="Q1643" s="20"/>
      <c r="R1643" s="20"/>
      <c r="S1643" s="20"/>
      <c r="T1643" s="20"/>
      <c r="U1643" s="20"/>
      <c r="V1643" s="20"/>
    </row>
    <row r="1644" spans="1:22" x14ac:dyDescent="0.2">
      <c r="C1644" s="84" t="s">
        <v>69</v>
      </c>
      <c r="D1644" s="80"/>
      <c r="E1644" s="412" t="s">
        <v>421</v>
      </c>
      <c r="F1644" s="413"/>
      <c r="G1644" s="413"/>
      <c r="H1644" s="413"/>
      <c r="I1644" s="413"/>
      <c r="J1644" s="413"/>
      <c r="K1644" s="413"/>
      <c r="L1644" s="413"/>
      <c r="M1644" s="413"/>
      <c r="N1644" s="413"/>
      <c r="O1644" s="413"/>
      <c r="P1644" s="413"/>
      <c r="Q1644" s="413"/>
      <c r="R1644" s="413"/>
      <c r="S1644" s="413"/>
      <c r="T1644" s="413"/>
      <c r="U1644" s="413"/>
      <c r="V1644" s="414"/>
    </row>
    <row r="1645" spans="1:22" x14ac:dyDescent="0.2">
      <c r="C1645" s="85"/>
      <c r="D1645" s="80"/>
      <c r="E1645" s="20"/>
      <c r="F1645" s="20"/>
      <c r="G1645" s="20"/>
      <c r="H1645" s="20"/>
      <c r="I1645" s="20"/>
      <c r="J1645" s="20"/>
      <c r="K1645" s="20"/>
      <c r="L1645" s="20"/>
      <c r="M1645" s="20"/>
      <c r="N1645" s="20"/>
      <c r="O1645" s="20"/>
      <c r="P1645" s="20"/>
      <c r="Q1645" s="20"/>
      <c r="R1645" s="20"/>
      <c r="S1645" s="20"/>
      <c r="T1645" s="20"/>
      <c r="U1645" s="20"/>
      <c r="V1645" s="20"/>
    </row>
    <row r="1646" spans="1:22" x14ac:dyDescent="0.2">
      <c r="C1646" s="63" t="s">
        <v>70</v>
      </c>
      <c r="D1646" s="80"/>
      <c r="E1646" s="20"/>
      <c r="F1646" s="20"/>
      <c r="G1646" s="20"/>
      <c r="H1646" s="20"/>
      <c r="I1646" s="20"/>
      <c r="J1646" s="20"/>
      <c r="K1646" s="20"/>
      <c r="L1646" s="20"/>
      <c r="M1646" s="20"/>
      <c r="N1646" s="20"/>
      <c r="O1646" s="20"/>
      <c r="P1646" s="20"/>
      <c r="Q1646" s="20"/>
      <c r="R1646" s="20"/>
      <c r="S1646" s="20"/>
      <c r="T1646" s="20"/>
      <c r="U1646" s="20"/>
      <c r="V1646" s="20"/>
    </row>
    <row r="1647" spans="1:22" x14ac:dyDescent="0.2">
      <c r="C1647" s="423" t="s">
        <v>71</v>
      </c>
      <c r="D1647" s="425" t="s">
        <v>72</v>
      </c>
      <c r="E1647" s="426"/>
      <c r="F1647" s="427"/>
      <c r="G1647" s="431" t="s">
        <v>73</v>
      </c>
      <c r="H1647" s="432"/>
      <c r="I1647" s="432"/>
      <c r="J1647" s="432"/>
      <c r="K1647" s="432"/>
      <c r="L1647" s="432"/>
      <c r="M1647" s="432"/>
      <c r="N1647" s="432"/>
      <c r="O1647" s="432"/>
      <c r="P1647" s="432"/>
      <c r="Q1647" s="433"/>
      <c r="R1647" s="425" t="s">
        <v>74</v>
      </c>
      <c r="S1647" s="427"/>
    </row>
    <row r="1648" spans="1:22" x14ac:dyDescent="0.2">
      <c r="C1648" s="424"/>
      <c r="D1648" s="428"/>
      <c r="E1648" s="429"/>
      <c r="F1648" s="430"/>
      <c r="G1648" s="431">
        <v>2011</v>
      </c>
      <c r="H1648" s="432"/>
      <c r="I1648" s="432"/>
      <c r="J1648" s="432"/>
      <c r="K1648" s="433"/>
      <c r="L1648" s="434">
        <v>2012</v>
      </c>
      <c r="M1648" s="435"/>
      <c r="N1648" s="435"/>
      <c r="O1648" s="435"/>
      <c r="P1648" s="435"/>
      <c r="Q1648" s="436"/>
      <c r="R1648" s="428"/>
      <c r="S1648" s="430"/>
    </row>
    <row r="1649" spans="3:22" x14ac:dyDescent="0.2">
      <c r="C1649" s="87"/>
      <c r="D1649" s="87"/>
      <c r="E1649" s="88"/>
      <c r="F1649" s="88"/>
      <c r="G1649" s="88"/>
      <c r="H1649" s="88"/>
      <c r="I1649" s="88"/>
      <c r="J1649" s="198"/>
      <c r="K1649" s="198"/>
      <c r="L1649" s="198"/>
      <c r="M1649" s="198"/>
      <c r="N1649" s="198"/>
      <c r="O1649" s="198"/>
    </row>
    <row r="1650" spans="3:22" x14ac:dyDescent="0.2">
      <c r="C1650" s="191" t="s">
        <v>217</v>
      </c>
      <c r="D1650" s="397" t="s">
        <v>151</v>
      </c>
      <c r="E1650" s="398"/>
      <c r="F1650" s="399"/>
      <c r="G1650" s="403">
        <v>289</v>
      </c>
      <c r="H1650" s="404"/>
      <c r="I1650" s="404"/>
      <c r="J1650" s="404"/>
      <c r="K1650" s="405"/>
      <c r="L1650" s="403">
        <v>175</v>
      </c>
      <c r="M1650" s="404"/>
      <c r="N1650" s="404"/>
      <c r="O1650" s="404"/>
      <c r="P1650" s="404"/>
      <c r="Q1650" s="405"/>
      <c r="R1650" s="403">
        <v>50</v>
      </c>
      <c r="S1650" s="405"/>
    </row>
    <row r="1651" spans="3:22" x14ac:dyDescent="0.2">
      <c r="C1651" s="280"/>
      <c r="D1651" s="398"/>
      <c r="E1651" s="398"/>
      <c r="F1651" s="399"/>
      <c r="G1651" s="400"/>
      <c r="H1651" s="401"/>
      <c r="I1651" s="401"/>
      <c r="J1651" s="401"/>
      <c r="K1651" s="402"/>
      <c r="L1651" s="400"/>
      <c r="M1651" s="401"/>
      <c r="N1651" s="401"/>
      <c r="O1651" s="401"/>
      <c r="P1651" s="401"/>
      <c r="Q1651" s="402"/>
      <c r="R1651" s="397"/>
      <c r="S1651" s="399"/>
    </row>
    <row r="1652" spans="3:22" ht="12.75" customHeight="1" x14ac:dyDescent="0.2">
      <c r="C1652" s="191" t="s">
        <v>422</v>
      </c>
      <c r="D1652" s="397" t="s">
        <v>151</v>
      </c>
      <c r="E1652" s="398"/>
      <c r="F1652" s="399"/>
      <c r="G1652" s="403">
        <v>135</v>
      </c>
      <c r="H1652" s="404"/>
      <c r="I1652" s="404"/>
      <c r="J1652" s="404"/>
      <c r="K1652" s="405"/>
      <c r="L1652" s="400">
        <v>140</v>
      </c>
      <c r="M1652" s="401"/>
      <c r="N1652" s="401"/>
      <c r="O1652" s="401"/>
      <c r="P1652" s="401"/>
      <c r="Q1652" s="402"/>
      <c r="R1652" s="397">
        <v>50</v>
      </c>
      <c r="S1652" s="399"/>
    </row>
    <row r="1653" spans="3:22" x14ac:dyDescent="0.2">
      <c r="C1653" s="193"/>
      <c r="D1653" s="398"/>
      <c r="E1653" s="398"/>
      <c r="F1653" s="399"/>
      <c r="G1653" s="400"/>
      <c r="H1653" s="401"/>
      <c r="I1653" s="401"/>
      <c r="J1653" s="401"/>
      <c r="K1653" s="402"/>
      <c r="L1653" s="400"/>
      <c r="M1653" s="401"/>
      <c r="N1653" s="401"/>
      <c r="O1653" s="401"/>
      <c r="P1653" s="401"/>
      <c r="Q1653" s="402"/>
      <c r="R1653" s="397"/>
      <c r="S1653" s="399"/>
    </row>
    <row r="1654" spans="3:22" ht="31.5" customHeight="1" x14ac:dyDescent="0.2">
      <c r="C1654" s="191" t="s">
        <v>420</v>
      </c>
      <c r="D1654" s="397" t="s">
        <v>306</v>
      </c>
      <c r="E1654" s="398"/>
      <c r="F1654" s="399"/>
      <c r="G1654" s="406">
        <f>G1650/G1652</f>
        <v>2.1407407407407408</v>
      </c>
      <c r="H1654" s="407"/>
      <c r="I1654" s="407"/>
      <c r="J1654" s="407"/>
      <c r="K1654" s="408"/>
      <c r="L1654" s="409">
        <f>L1650/L1652</f>
        <v>1.25</v>
      </c>
      <c r="M1654" s="410"/>
      <c r="N1654" s="410"/>
      <c r="O1654" s="410"/>
      <c r="P1654" s="410"/>
      <c r="Q1654" s="411"/>
      <c r="R1654" s="409">
        <f>R1650/R1652</f>
        <v>1</v>
      </c>
      <c r="S1654" s="411"/>
    </row>
    <row r="1655" spans="3:22" x14ac:dyDescent="0.2">
      <c r="C1655" s="107"/>
      <c r="E1655" s="20"/>
      <c r="F1655" s="20"/>
      <c r="G1655" s="20"/>
      <c r="H1655" s="20"/>
      <c r="I1655" s="20"/>
      <c r="J1655" s="20"/>
      <c r="K1655" s="20"/>
      <c r="L1655" s="20"/>
      <c r="M1655" s="20"/>
      <c r="N1655" s="20"/>
      <c r="O1655" s="20"/>
      <c r="P1655" s="20"/>
      <c r="Q1655" s="20"/>
      <c r="R1655" s="20"/>
      <c r="S1655" s="20"/>
      <c r="T1655" s="20"/>
      <c r="U1655" s="20"/>
      <c r="V1655" s="20"/>
    </row>
    <row r="1656" spans="3:22" ht="37.5" customHeight="1" x14ac:dyDescent="0.2">
      <c r="C1656" s="84" t="s">
        <v>75</v>
      </c>
      <c r="D1656" s="80"/>
      <c r="E1656" s="412" t="s">
        <v>302</v>
      </c>
      <c r="F1656" s="413"/>
      <c r="G1656" s="413"/>
      <c r="H1656" s="413"/>
      <c r="I1656" s="413"/>
      <c r="J1656" s="413"/>
      <c r="K1656" s="413"/>
      <c r="L1656" s="413"/>
      <c r="M1656" s="413"/>
      <c r="N1656" s="413"/>
      <c r="O1656" s="413"/>
      <c r="P1656" s="413"/>
      <c r="Q1656" s="413"/>
      <c r="R1656" s="413"/>
      <c r="S1656" s="413"/>
      <c r="T1656" s="413"/>
      <c r="U1656" s="413"/>
      <c r="V1656" s="414"/>
    </row>
    <row r="1658" spans="3:22" ht="15" x14ac:dyDescent="0.2">
      <c r="C1658" s="66" t="s">
        <v>76</v>
      </c>
      <c r="D1658" s="80"/>
      <c r="E1658" s="200" t="s">
        <v>164</v>
      </c>
      <c r="F1658" s="20"/>
      <c r="G1658" s="196" t="s">
        <v>77</v>
      </c>
      <c r="H1658" s="20"/>
      <c r="I1658" s="20"/>
      <c r="J1658" s="199"/>
      <c r="L1658" s="415" t="s">
        <v>78</v>
      </c>
      <c r="M1658" s="415"/>
      <c r="N1658" s="415"/>
      <c r="P1658" s="199"/>
      <c r="Q1658" s="80"/>
      <c r="R1658" s="68" t="s">
        <v>79</v>
      </c>
      <c r="S1658" s="80"/>
      <c r="T1658" s="200"/>
      <c r="V1658" s="68" t="s">
        <v>80</v>
      </c>
    </row>
    <row r="1659" spans="3:22" x14ac:dyDescent="0.2">
      <c r="C1659" s="63"/>
      <c r="D1659" s="63"/>
    </row>
    <row r="1661" spans="3:22" ht="15" x14ac:dyDescent="0.2">
      <c r="C1661" s="66" t="s">
        <v>81</v>
      </c>
      <c r="D1661" s="80"/>
      <c r="E1661" s="91"/>
      <c r="G1661" s="196" t="s">
        <v>82</v>
      </c>
      <c r="J1661" s="199"/>
      <c r="L1661" s="83" t="s">
        <v>83</v>
      </c>
      <c r="P1661" s="199" t="s">
        <v>164</v>
      </c>
      <c r="Q1661" s="80"/>
      <c r="R1661" s="68" t="s">
        <v>84</v>
      </c>
    </row>
    <row r="1662" spans="3:22" x14ac:dyDescent="0.2">
      <c r="C1662" s="63"/>
      <c r="D1662" s="63"/>
    </row>
    <row r="1663" spans="3:22" x14ac:dyDescent="0.2">
      <c r="D1663" s="68"/>
      <c r="J1663" s="199"/>
      <c r="L1663" s="415" t="s">
        <v>85</v>
      </c>
      <c r="M1663" s="415"/>
      <c r="N1663" s="415"/>
      <c r="P1663" s="199"/>
      <c r="Q1663" s="80"/>
      <c r="R1663" s="68" t="s">
        <v>86</v>
      </c>
      <c r="S1663" s="92"/>
      <c r="T1663" s="91"/>
      <c r="V1663" s="68" t="s">
        <v>87</v>
      </c>
    </row>
    <row r="1665" spans="1:22" x14ac:dyDescent="0.2">
      <c r="C1665" s="93" t="s">
        <v>88</v>
      </c>
      <c r="D1665" s="70"/>
      <c r="E1665" s="91"/>
      <c r="G1665" s="25" t="s">
        <v>89</v>
      </c>
      <c r="J1665" s="200"/>
      <c r="L1665" s="25" t="s">
        <v>90</v>
      </c>
      <c r="P1665" s="200"/>
      <c r="R1665" s="25" t="s">
        <v>91</v>
      </c>
    </row>
    <row r="1667" spans="1:22" x14ac:dyDescent="0.2">
      <c r="E1667" s="94"/>
      <c r="F1667" s="95"/>
      <c r="G1667" s="96"/>
      <c r="J1667" s="94"/>
      <c r="K1667" s="95"/>
      <c r="L1667" s="96"/>
      <c r="P1667" s="94"/>
      <c r="Q1667" s="95"/>
      <c r="R1667" s="96"/>
    </row>
    <row r="1668" spans="1:22" x14ac:dyDescent="0.2">
      <c r="E1668" s="97"/>
      <c r="F1668" s="20"/>
      <c r="G1668" s="98"/>
      <c r="J1668" s="97"/>
      <c r="K1668" s="20"/>
      <c r="L1668" s="98"/>
      <c r="P1668" s="97"/>
      <c r="Q1668" s="20"/>
      <c r="R1668" s="98"/>
    </row>
    <row r="1669" spans="1:22" x14ac:dyDescent="0.2">
      <c r="E1669" s="99"/>
      <c r="F1669" s="100"/>
      <c r="G1669" s="101"/>
      <c r="J1669" s="99"/>
      <c r="K1669" s="100"/>
      <c r="L1669" s="101"/>
      <c r="P1669" s="99"/>
      <c r="Q1669" s="100"/>
      <c r="R1669" s="101"/>
    </row>
    <row r="1671" spans="1:22" ht="15" x14ac:dyDescent="0.2">
      <c r="C1671" s="102" t="s">
        <v>92</v>
      </c>
      <c r="D1671" s="416" t="s">
        <v>315</v>
      </c>
      <c r="E1671" s="416"/>
      <c r="F1671" s="416"/>
      <c r="G1671" s="416"/>
      <c r="H1671" s="416"/>
      <c r="I1671" s="416"/>
      <c r="J1671" s="416"/>
      <c r="K1671" s="416"/>
      <c r="L1671" s="416"/>
      <c r="M1671" s="416"/>
      <c r="N1671" s="416"/>
      <c r="O1671" s="416"/>
      <c r="P1671" s="416"/>
      <c r="Q1671" s="416"/>
      <c r="R1671" s="416"/>
      <c r="S1671" s="416"/>
      <c r="T1671" s="416"/>
      <c r="U1671" s="416"/>
      <c r="V1671" s="417"/>
    </row>
    <row r="1672" spans="1:22" x14ac:dyDescent="0.2">
      <c r="C1672" s="103"/>
      <c r="D1672" s="104"/>
      <c r="E1672" s="61"/>
      <c r="F1672" s="61"/>
      <c r="G1672" s="61"/>
      <c r="H1672" s="61"/>
      <c r="I1672" s="61"/>
      <c r="J1672" s="61"/>
      <c r="K1672" s="61"/>
      <c r="L1672" s="61"/>
      <c r="M1672" s="61"/>
      <c r="N1672" s="61"/>
      <c r="O1672" s="61"/>
      <c r="P1672" s="61"/>
      <c r="Q1672" s="61"/>
      <c r="R1672" s="61"/>
      <c r="S1672" s="61"/>
      <c r="T1672" s="61"/>
      <c r="U1672" s="61"/>
      <c r="V1672" s="62"/>
    </row>
    <row r="1674" spans="1:22" ht="3" customHeight="1" x14ac:dyDescent="0.2"/>
    <row r="1675" spans="1:22" ht="15" x14ac:dyDescent="0.2">
      <c r="A1675" s="55"/>
      <c r="B1675" s="56"/>
      <c r="C1675" s="197" t="s">
        <v>93</v>
      </c>
      <c r="D1675" s="197"/>
      <c r="E1675" s="418" t="s">
        <v>94</v>
      </c>
      <c r="F1675" s="418"/>
      <c r="G1675" s="418"/>
      <c r="H1675" s="418"/>
      <c r="I1675" s="418"/>
      <c r="J1675" s="418"/>
      <c r="K1675" s="418"/>
      <c r="L1675" s="418"/>
      <c r="M1675" s="418"/>
      <c r="N1675" s="56"/>
      <c r="O1675" s="56"/>
      <c r="P1675" s="56"/>
      <c r="Q1675" s="56"/>
      <c r="R1675" s="418" t="s">
        <v>95</v>
      </c>
      <c r="S1675" s="418"/>
      <c r="T1675" s="418"/>
      <c r="U1675" s="418"/>
      <c r="V1675" s="419"/>
    </row>
    <row r="1676" spans="1:22" x14ac:dyDescent="0.2">
      <c r="A1676" s="58"/>
      <c r="B1676" s="20"/>
      <c r="C1676" s="257"/>
      <c r="D1676" s="257"/>
      <c r="E1676" s="257"/>
      <c r="F1676" s="257"/>
      <c r="G1676" s="257"/>
      <c r="H1676" s="257"/>
      <c r="I1676" s="257"/>
      <c r="J1676" s="257"/>
      <c r="K1676" s="257"/>
      <c r="L1676" s="257"/>
      <c r="M1676" s="257"/>
      <c r="N1676" s="20"/>
      <c r="O1676" s="20"/>
      <c r="P1676" s="20"/>
      <c r="Q1676" s="20"/>
      <c r="R1676" s="257"/>
      <c r="S1676" s="257"/>
      <c r="T1676" s="257"/>
      <c r="U1676" s="257"/>
      <c r="V1676" s="258"/>
    </row>
    <row r="1677" spans="1:22" x14ac:dyDescent="0.2">
      <c r="A1677" s="58"/>
      <c r="B1677" s="20"/>
      <c r="C1677" s="257"/>
      <c r="D1677" s="257"/>
      <c r="E1677" s="257"/>
      <c r="F1677" s="257"/>
      <c r="G1677" s="257"/>
      <c r="H1677" s="257"/>
      <c r="I1677" s="257"/>
      <c r="J1677" s="257"/>
      <c r="K1677" s="257"/>
      <c r="L1677" s="257"/>
      <c r="M1677" s="257"/>
      <c r="N1677" s="20"/>
      <c r="O1677" s="20"/>
      <c r="P1677" s="20"/>
      <c r="Q1677" s="20"/>
      <c r="R1677" s="257"/>
      <c r="S1677" s="257"/>
      <c r="T1677" s="257"/>
      <c r="U1677" s="257"/>
      <c r="V1677" s="258"/>
    </row>
    <row r="1678" spans="1:22" x14ac:dyDescent="0.2">
      <c r="A1678" s="58"/>
      <c r="B1678" s="20"/>
      <c r="C1678" s="257"/>
      <c r="D1678" s="257"/>
      <c r="E1678" s="257"/>
      <c r="F1678" s="257"/>
      <c r="G1678" s="257"/>
      <c r="H1678" s="257"/>
      <c r="I1678" s="257"/>
      <c r="J1678" s="257"/>
      <c r="K1678" s="257"/>
      <c r="L1678" s="257"/>
      <c r="M1678" s="257"/>
      <c r="N1678" s="20"/>
      <c r="O1678" s="20"/>
      <c r="P1678" s="20"/>
      <c r="Q1678" s="20"/>
      <c r="R1678" s="257"/>
      <c r="S1678" s="257"/>
      <c r="T1678" s="257"/>
      <c r="U1678" s="257"/>
      <c r="V1678" s="258"/>
    </row>
    <row r="1679" spans="1:22" x14ac:dyDescent="0.2">
      <c r="A1679" s="58"/>
      <c r="B1679" s="20"/>
      <c r="C1679" s="198"/>
      <c r="D1679" s="198"/>
      <c r="E1679" s="198"/>
      <c r="F1679" s="198"/>
      <c r="G1679" s="198"/>
      <c r="H1679" s="20"/>
      <c r="I1679" s="20"/>
      <c r="J1679" s="20"/>
      <c r="K1679" s="20"/>
      <c r="L1679" s="20"/>
      <c r="M1679" s="20"/>
      <c r="N1679" s="20"/>
      <c r="O1679" s="20"/>
      <c r="P1679" s="20"/>
      <c r="Q1679" s="20"/>
      <c r="R1679" s="20"/>
      <c r="S1679" s="20"/>
      <c r="T1679" s="20"/>
      <c r="U1679" s="20"/>
      <c r="V1679" s="59"/>
    </row>
    <row r="1680" spans="1:22" ht="12.75" customHeight="1" x14ac:dyDescent="0.2">
      <c r="A1680" s="58"/>
      <c r="B1680" s="20"/>
      <c r="C1680" s="198" t="s">
        <v>166</v>
      </c>
      <c r="D1680" s="80"/>
      <c r="E1680" s="393" t="s">
        <v>366</v>
      </c>
      <c r="F1680" s="393"/>
      <c r="G1680" s="393"/>
      <c r="H1680" s="393"/>
      <c r="I1680" s="393"/>
      <c r="J1680" s="393"/>
      <c r="K1680" s="393"/>
      <c r="L1680" s="393"/>
      <c r="M1680" s="393"/>
      <c r="N1680" s="20"/>
      <c r="O1680" s="20"/>
      <c r="P1680" s="20"/>
      <c r="Q1680" s="393" t="s">
        <v>366</v>
      </c>
      <c r="R1680" s="393"/>
      <c r="S1680" s="393"/>
      <c r="T1680" s="393"/>
      <c r="U1680" s="393"/>
      <c r="V1680" s="394"/>
    </row>
    <row r="1681" spans="1:22" x14ac:dyDescent="0.2">
      <c r="A1681" s="60"/>
      <c r="B1681" s="61"/>
      <c r="C1681" s="195" t="s">
        <v>167</v>
      </c>
      <c r="D1681" s="104"/>
      <c r="E1681" s="395" t="s">
        <v>168</v>
      </c>
      <c r="F1681" s="395"/>
      <c r="G1681" s="395"/>
      <c r="H1681" s="395"/>
      <c r="I1681" s="395"/>
      <c r="J1681" s="395"/>
      <c r="K1681" s="395"/>
      <c r="L1681" s="395"/>
      <c r="M1681" s="395"/>
      <c r="N1681" s="61"/>
      <c r="O1681" s="61"/>
      <c r="P1681" s="61"/>
      <c r="Q1681" s="61"/>
      <c r="R1681" s="395" t="s">
        <v>170</v>
      </c>
      <c r="S1681" s="395"/>
      <c r="T1681" s="395"/>
      <c r="U1681" s="395"/>
      <c r="V1681" s="396"/>
    </row>
    <row r="1682" spans="1:22" x14ac:dyDescent="0.2">
      <c r="A1682" s="20"/>
      <c r="B1682" s="20"/>
      <c r="C1682" s="198"/>
      <c r="D1682" s="80"/>
      <c r="E1682" s="198"/>
      <c r="F1682" s="198"/>
      <c r="G1682" s="198"/>
      <c r="H1682" s="198"/>
      <c r="I1682" s="198"/>
      <c r="J1682" s="198"/>
      <c r="K1682" s="198"/>
      <c r="L1682" s="198"/>
      <c r="M1682" s="198"/>
      <c r="N1682" s="20"/>
      <c r="O1682" s="20"/>
      <c r="P1682" s="20"/>
      <c r="Q1682" s="20"/>
      <c r="R1682" s="198"/>
      <c r="S1682" s="198"/>
      <c r="T1682" s="198"/>
      <c r="U1682" s="198"/>
      <c r="V1682" s="198"/>
    </row>
    <row r="1683" spans="1:22" x14ac:dyDescent="0.2">
      <c r="C1683" s="108" t="s">
        <v>97</v>
      </c>
      <c r="D1683" s="196"/>
      <c r="E1683" s="107"/>
      <c r="F1683" s="107"/>
      <c r="G1683" s="107"/>
    </row>
    <row r="1687" spans="1:22" x14ac:dyDescent="0.2">
      <c r="A1687" s="58"/>
      <c r="B1687" s="20"/>
      <c r="C1687" s="20"/>
      <c r="D1687" s="20"/>
      <c r="E1687" s="20"/>
      <c r="F1687" s="20"/>
      <c r="G1687" s="20"/>
      <c r="H1687" s="20"/>
      <c r="I1687" s="20"/>
      <c r="J1687" s="20"/>
      <c r="K1687" s="20"/>
      <c r="L1687" s="20"/>
      <c r="M1687" s="20"/>
      <c r="N1687" s="20"/>
      <c r="O1687" s="20"/>
      <c r="P1687" s="20"/>
      <c r="Q1687" s="20"/>
      <c r="R1687" s="20"/>
      <c r="S1687" s="20"/>
      <c r="T1687" s="20"/>
      <c r="U1687" s="20"/>
      <c r="V1687" s="59"/>
    </row>
    <row r="1688" spans="1:22" x14ac:dyDescent="0.2">
      <c r="A1688" s="58"/>
      <c r="B1688" s="20"/>
      <c r="C1688" s="20"/>
      <c r="D1688" s="20"/>
      <c r="E1688" s="20"/>
      <c r="F1688" s="20"/>
      <c r="G1688" s="20"/>
      <c r="H1688" s="20"/>
      <c r="I1688" s="20"/>
      <c r="J1688" s="20"/>
      <c r="K1688" s="20"/>
      <c r="L1688" s="20"/>
      <c r="M1688" s="20"/>
      <c r="N1688" s="20"/>
      <c r="O1688" s="20"/>
      <c r="P1688" s="20"/>
      <c r="Q1688" s="20"/>
      <c r="R1688" s="20"/>
      <c r="S1688" s="20"/>
      <c r="T1688" s="20"/>
      <c r="U1688" s="20"/>
      <c r="V1688" s="59"/>
    </row>
    <row r="1689" spans="1:22" x14ac:dyDescent="0.2">
      <c r="A1689" s="58"/>
      <c r="B1689" s="20"/>
      <c r="C1689" s="20"/>
      <c r="D1689" s="20"/>
      <c r="E1689" s="20"/>
      <c r="F1689" s="20"/>
      <c r="G1689" s="20"/>
      <c r="H1689" s="20"/>
      <c r="I1689" s="20"/>
      <c r="J1689" s="20"/>
      <c r="K1689" s="20"/>
      <c r="L1689" s="20"/>
      <c r="M1689" s="20"/>
      <c r="N1689" s="20"/>
      <c r="O1689" s="20"/>
      <c r="P1689" s="20"/>
      <c r="Q1689" s="20"/>
      <c r="R1689" s="20"/>
      <c r="S1689" s="20"/>
      <c r="T1689" s="20"/>
      <c r="U1689" s="20"/>
      <c r="V1689" s="59"/>
    </row>
    <row r="1690" spans="1:22" x14ac:dyDescent="0.2">
      <c r="A1690" s="58"/>
      <c r="B1690" s="20"/>
      <c r="C1690" s="20"/>
      <c r="D1690" s="20"/>
      <c r="E1690" s="20"/>
      <c r="F1690" s="20"/>
      <c r="G1690" s="20"/>
      <c r="H1690" s="20"/>
      <c r="I1690" s="20"/>
      <c r="J1690" s="20"/>
      <c r="K1690" s="20"/>
      <c r="L1690" s="20"/>
      <c r="M1690" s="20"/>
      <c r="N1690" s="20"/>
      <c r="O1690" s="20"/>
      <c r="P1690" s="20"/>
      <c r="Q1690" s="20"/>
      <c r="R1690" s="20"/>
      <c r="S1690" s="20"/>
      <c r="T1690" s="20"/>
      <c r="U1690" s="20"/>
      <c r="V1690" s="59"/>
    </row>
    <row r="1691" spans="1:22" x14ac:dyDescent="0.2">
      <c r="A1691" s="60"/>
      <c r="B1691" s="61"/>
      <c r="C1691" s="61"/>
      <c r="D1691" s="61"/>
      <c r="E1691" s="61"/>
      <c r="F1691" s="61"/>
      <c r="G1691" s="61"/>
      <c r="H1691" s="61"/>
      <c r="I1691" s="61"/>
      <c r="J1691" s="61"/>
      <c r="K1691" s="61"/>
      <c r="L1691" s="61"/>
      <c r="M1691" s="61"/>
      <c r="N1691" s="61"/>
      <c r="O1691" s="61"/>
      <c r="P1691" s="61"/>
      <c r="Q1691" s="61"/>
      <c r="R1691" s="61"/>
      <c r="S1691" s="61"/>
      <c r="T1691" s="61"/>
      <c r="U1691" s="61"/>
      <c r="V1691" s="62"/>
    </row>
    <row r="1693" spans="1:22" x14ac:dyDescent="0.2">
      <c r="A1693" s="63" t="s">
        <v>54</v>
      </c>
    </row>
    <row r="1694" spans="1:22" x14ac:dyDescent="0.2">
      <c r="D1694" s="64"/>
    </row>
    <row r="1695" spans="1:22" ht="24.75" customHeight="1" x14ac:dyDescent="0.2">
      <c r="A1695" s="20"/>
      <c r="D1695" s="196"/>
      <c r="E1695" s="199"/>
      <c r="F1695" s="67"/>
      <c r="G1695" s="415" t="s">
        <v>55</v>
      </c>
      <c r="H1695" s="415"/>
      <c r="I1695" s="415"/>
      <c r="J1695" s="415"/>
      <c r="K1695" s="415"/>
      <c r="L1695" s="415"/>
      <c r="P1695" s="199" t="s">
        <v>164</v>
      </c>
      <c r="R1695" s="68" t="s">
        <v>56</v>
      </c>
      <c r="S1695" s="68"/>
      <c r="T1695" s="68"/>
      <c r="U1695" s="68"/>
    </row>
    <row r="1696" spans="1:22" x14ac:dyDescent="0.2">
      <c r="C1696" s="64"/>
      <c r="D1696" s="64"/>
    </row>
    <row r="1697" spans="1:22" x14ac:dyDescent="0.2">
      <c r="C1697" s="63" t="s">
        <v>57</v>
      </c>
      <c r="D1697" s="70"/>
    </row>
    <row r="1698" spans="1:22" x14ac:dyDescent="0.2">
      <c r="C1698" s="70"/>
      <c r="D1698" s="70"/>
    </row>
    <row r="1699" spans="1:22" ht="15" x14ac:dyDescent="0.2">
      <c r="A1699" s="71"/>
      <c r="B1699" s="71"/>
      <c r="C1699" s="72" t="s">
        <v>58</v>
      </c>
      <c r="D1699" s="73"/>
      <c r="E1699" s="437" t="s">
        <v>179</v>
      </c>
      <c r="F1699" s="438"/>
      <c r="G1699" s="438"/>
      <c r="H1699" s="438"/>
      <c r="I1699" s="438"/>
      <c r="J1699" s="438"/>
      <c r="K1699" s="438"/>
      <c r="L1699" s="438"/>
      <c r="M1699" s="438"/>
      <c r="N1699" s="438"/>
      <c r="O1699" s="438"/>
      <c r="P1699" s="438"/>
      <c r="Q1699" s="438"/>
      <c r="R1699" s="438"/>
      <c r="S1699" s="438"/>
      <c r="T1699" s="438"/>
      <c r="U1699" s="438"/>
      <c r="V1699" s="439"/>
    </row>
    <row r="1700" spans="1:22" x14ac:dyDescent="0.2">
      <c r="A1700" s="71"/>
      <c r="B1700" s="71"/>
      <c r="C1700" s="71"/>
      <c r="D1700" s="71"/>
      <c r="E1700" s="71"/>
      <c r="F1700" s="71"/>
      <c r="G1700" s="71"/>
      <c r="H1700" s="71"/>
      <c r="I1700" s="71"/>
      <c r="J1700" s="71"/>
      <c r="K1700" s="71"/>
      <c r="L1700" s="71"/>
      <c r="M1700" s="71"/>
      <c r="N1700" s="71"/>
      <c r="O1700" s="71"/>
      <c r="P1700" s="71"/>
      <c r="Q1700" s="71"/>
      <c r="R1700" s="71"/>
      <c r="S1700" s="71"/>
      <c r="T1700" s="71"/>
      <c r="U1700" s="71"/>
      <c r="V1700" s="71"/>
    </row>
    <row r="1701" spans="1:22" ht="15" x14ac:dyDescent="0.2">
      <c r="A1701" s="71"/>
      <c r="B1701" s="71"/>
      <c r="C1701" s="72" t="s">
        <v>59</v>
      </c>
      <c r="D1701" s="73"/>
      <c r="E1701" s="437" t="s">
        <v>180</v>
      </c>
      <c r="F1701" s="438"/>
      <c r="G1701" s="438"/>
      <c r="H1701" s="438"/>
      <c r="I1701" s="438"/>
      <c r="J1701" s="438"/>
      <c r="K1701" s="438"/>
      <c r="L1701" s="438"/>
      <c r="M1701" s="438"/>
      <c r="N1701" s="438"/>
      <c r="O1701" s="438"/>
      <c r="P1701" s="438"/>
      <c r="Q1701" s="438"/>
      <c r="R1701" s="438"/>
      <c r="S1701" s="438"/>
      <c r="T1701" s="438"/>
      <c r="U1701" s="438"/>
      <c r="V1701" s="439"/>
    </row>
    <row r="1702" spans="1:22" x14ac:dyDescent="0.2">
      <c r="A1702" s="71"/>
      <c r="B1702" s="71"/>
      <c r="C1702" s="71"/>
      <c r="D1702" s="71"/>
      <c r="E1702" s="71"/>
      <c r="F1702" s="71"/>
      <c r="G1702" s="71"/>
      <c r="H1702" s="71"/>
      <c r="I1702" s="71"/>
      <c r="J1702" s="71"/>
      <c r="K1702" s="71"/>
      <c r="L1702" s="71"/>
      <c r="M1702" s="71"/>
      <c r="N1702" s="71"/>
      <c r="O1702" s="71"/>
      <c r="P1702" s="71"/>
      <c r="Q1702" s="71"/>
      <c r="R1702" s="71"/>
      <c r="S1702" s="71"/>
      <c r="T1702" s="71"/>
      <c r="U1702" s="71"/>
      <c r="V1702" s="71"/>
    </row>
    <row r="1703" spans="1:22" ht="15" x14ac:dyDescent="0.2">
      <c r="A1703" s="71"/>
      <c r="B1703" s="71"/>
      <c r="C1703" s="72" t="s">
        <v>60</v>
      </c>
      <c r="D1703" s="73"/>
      <c r="E1703" s="437" t="s">
        <v>181</v>
      </c>
      <c r="F1703" s="438"/>
      <c r="G1703" s="438"/>
      <c r="H1703" s="438"/>
      <c r="I1703" s="438"/>
      <c r="J1703" s="438"/>
      <c r="K1703" s="438"/>
      <c r="L1703" s="438"/>
      <c r="M1703" s="438"/>
      <c r="N1703" s="438"/>
      <c r="O1703" s="438"/>
      <c r="P1703" s="438"/>
      <c r="Q1703" s="438"/>
      <c r="R1703" s="438"/>
      <c r="S1703" s="438"/>
      <c r="T1703" s="438"/>
      <c r="U1703" s="438"/>
      <c r="V1703" s="439"/>
    </row>
    <row r="1704" spans="1:22" x14ac:dyDescent="0.2">
      <c r="A1704" s="71"/>
      <c r="B1704" s="71"/>
      <c r="C1704" s="71"/>
      <c r="D1704" s="71"/>
      <c r="E1704" s="71"/>
      <c r="F1704" s="71"/>
      <c r="G1704" s="71"/>
      <c r="H1704" s="71"/>
      <c r="I1704" s="71"/>
      <c r="J1704" s="71"/>
      <c r="K1704" s="71"/>
      <c r="L1704" s="71"/>
      <c r="M1704" s="71"/>
      <c r="N1704" s="71"/>
      <c r="O1704" s="71"/>
      <c r="P1704" s="71"/>
      <c r="Q1704" s="71"/>
      <c r="R1704" s="71"/>
      <c r="S1704" s="71"/>
      <c r="T1704" s="71"/>
      <c r="U1704" s="71"/>
      <c r="V1704" s="71"/>
    </row>
    <row r="1705" spans="1:22" ht="15" x14ac:dyDescent="0.2">
      <c r="A1705" s="71"/>
      <c r="B1705" s="71"/>
      <c r="C1705" s="72" t="s">
        <v>61</v>
      </c>
      <c r="D1705" s="73"/>
      <c r="E1705" s="437" t="s">
        <v>106</v>
      </c>
      <c r="F1705" s="438"/>
      <c r="G1705" s="438"/>
      <c r="H1705" s="438"/>
      <c r="I1705" s="438"/>
      <c r="J1705" s="438"/>
      <c r="K1705" s="438"/>
      <c r="L1705" s="438"/>
      <c r="M1705" s="438"/>
      <c r="N1705" s="438"/>
      <c r="O1705" s="438"/>
      <c r="P1705" s="438"/>
      <c r="Q1705" s="438"/>
      <c r="R1705" s="438"/>
      <c r="S1705" s="438"/>
      <c r="T1705" s="438"/>
      <c r="U1705" s="438"/>
      <c r="V1705" s="439"/>
    </row>
    <row r="1706" spans="1:22" x14ac:dyDescent="0.2">
      <c r="A1706" s="71"/>
      <c r="B1706" s="71"/>
      <c r="C1706" s="74"/>
      <c r="D1706" s="73"/>
      <c r="E1706" s="194"/>
      <c r="F1706" s="194"/>
      <c r="G1706" s="194"/>
      <c r="H1706" s="75"/>
      <c r="I1706" s="75"/>
      <c r="J1706" s="75"/>
      <c r="K1706" s="75"/>
      <c r="L1706" s="75"/>
      <c r="M1706" s="75"/>
      <c r="N1706" s="75"/>
      <c r="O1706" s="75"/>
      <c r="P1706" s="75"/>
      <c r="Q1706" s="75"/>
      <c r="R1706" s="75"/>
      <c r="S1706" s="75"/>
      <c r="T1706" s="75"/>
      <c r="U1706" s="75"/>
      <c r="V1706" s="76"/>
    </row>
    <row r="1707" spans="1:22" ht="15" x14ac:dyDescent="0.2">
      <c r="A1707" s="71"/>
      <c r="B1707" s="71"/>
      <c r="C1707" s="72" t="s">
        <v>62</v>
      </c>
      <c r="D1707" s="71"/>
      <c r="E1707" s="440">
        <v>32338</v>
      </c>
      <c r="F1707" s="441"/>
      <c r="G1707" s="441"/>
      <c r="H1707" s="441"/>
      <c r="I1707" s="441"/>
      <c r="J1707" s="441"/>
      <c r="K1707" s="441"/>
      <c r="L1707" s="441"/>
      <c r="M1707" s="441"/>
      <c r="N1707" s="441"/>
      <c r="O1707" s="441"/>
      <c r="P1707" s="441"/>
      <c r="Q1707" s="441"/>
      <c r="R1707" s="441"/>
      <c r="S1707" s="441"/>
      <c r="T1707" s="441"/>
      <c r="U1707" s="441"/>
      <c r="V1707" s="442"/>
    </row>
    <row r="1708" spans="1:22" x14ac:dyDescent="0.2">
      <c r="A1708" s="71"/>
      <c r="B1708" s="71"/>
      <c r="C1708" s="71"/>
      <c r="D1708" s="71"/>
      <c r="E1708" s="76"/>
      <c r="F1708" s="76"/>
      <c r="G1708" s="76"/>
      <c r="H1708" s="76"/>
      <c r="I1708" s="76"/>
      <c r="J1708" s="76"/>
      <c r="K1708" s="76"/>
      <c r="L1708" s="76"/>
      <c r="M1708" s="76"/>
      <c r="N1708" s="76"/>
      <c r="O1708" s="76"/>
      <c r="P1708" s="76"/>
      <c r="Q1708" s="76"/>
      <c r="R1708" s="76"/>
      <c r="S1708" s="76"/>
      <c r="T1708" s="76"/>
      <c r="U1708" s="76"/>
      <c r="V1708" s="76"/>
    </row>
    <row r="1709" spans="1:22" ht="15" x14ac:dyDescent="0.2">
      <c r="A1709" s="71"/>
      <c r="B1709" s="71"/>
      <c r="C1709" s="72" t="s">
        <v>63</v>
      </c>
      <c r="D1709" s="73"/>
      <c r="E1709" s="437" t="s">
        <v>165</v>
      </c>
      <c r="F1709" s="438"/>
      <c r="G1709" s="438"/>
      <c r="H1709" s="438"/>
      <c r="I1709" s="438"/>
      <c r="J1709" s="438"/>
      <c r="K1709" s="438"/>
      <c r="L1709" s="438"/>
      <c r="M1709" s="438"/>
      <c r="N1709" s="438"/>
      <c r="O1709" s="438"/>
      <c r="P1709" s="438"/>
      <c r="Q1709" s="438"/>
      <c r="R1709" s="438"/>
      <c r="S1709" s="438"/>
      <c r="T1709" s="438"/>
      <c r="U1709" s="438"/>
      <c r="V1709" s="439"/>
    </row>
    <row r="1710" spans="1:22" x14ac:dyDescent="0.2">
      <c r="A1710" s="71"/>
      <c r="B1710" s="71"/>
      <c r="C1710" s="71"/>
      <c r="D1710" s="71"/>
      <c r="E1710" s="76"/>
      <c r="F1710" s="76"/>
      <c r="G1710" s="76"/>
      <c r="H1710" s="76"/>
      <c r="I1710" s="76"/>
      <c r="J1710" s="76"/>
      <c r="K1710" s="76"/>
      <c r="L1710" s="76"/>
      <c r="M1710" s="76"/>
      <c r="N1710" s="76"/>
      <c r="O1710" s="76"/>
      <c r="P1710" s="76"/>
      <c r="Q1710" s="76"/>
      <c r="R1710" s="76"/>
      <c r="S1710" s="76"/>
      <c r="T1710" s="76"/>
      <c r="U1710" s="76"/>
      <c r="V1710" s="76"/>
    </row>
    <row r="1711" spans="1:22" ht="15" x14ac:dyDescent="0.2">
      <c r="A1711" s="71"/>
      <c r="B1711" s="71"/>
      <c r="C1711" s="77" t="s">
        <v>64</v>
      </c>
      <c r="D1711" s="73"/>
      <c r="E1711" s="420" t="s">
        <v>172</v>
      </c>
      <c r="F1711" s="421"/>
      <c r="G1711" s="421"/>
      <c r="H1711" s="421"/>
      <c r="I1711" s="421"/>
      <c r="J1711" s="421"/>
      <c r="K1711" s="421"/>
      <c r="L1711" s="421"/>
      <c r="M1711" s="421"/>
      <c r="N1711" s="421"/>
      <c r="O1711" s="421"/>
      <c r="P1711" s="421"/>
      <c r="Q1711" s="421"/>
      <c r="R1711" s="421"/>
      <c r="S1711" s="421"/>
      <c r="T1711" s="421"/>
      <c r="U1711" s="421"/>
      <c r="V1711" s="422"/>
    </row>
    <row r="1712" spans="1:22" x14ac:dyDescent="0.2">
      <c r="A1712" s="71"/>
      <c r="B1712" s="71"/>
      <c r="C1712" s="78"/>
      <c r="D1712" s="73"/>
      <c r="E1712" s="76"/>
      <c r="F1712" s="76"/>
      <c r="G1712" s="76"/>
      <c r="H1712" s="76"/>
      <c r="I1712" s="76"/>
      <c r="J1712" s="76"/>
      <c r="K1712" s="76"/>
      <c r="L1712" s="76"/>
      <c r="M1712" s="76"/>
      <c r="N1712" s="76"/>
      <c r="O1712" s="76"/>
      <c r="P1712" s="76"/>
      <c r="Q1712" s="76"/>
      <c r="R1712" s="76"/>
      <c r="S1712" s="76"/>
      <c r="T1712" s="76"/>
      <c r="U1712" s="76"/>
      <c r="V1712" s="76"/>
    </row>
    <row r="1713" spans="1:22" x14ac:dyDescent="0.2">
      <c r="A1713" s="161"/>
      <c r="B1713" s="161"/>
      <c r="C1713" s="189" t="s">
        <v>65</v>
      </c>
      <c r="D1713" s="190"/>
      <c r="E1713" s="443" t="s">
        <v>171</v>
      </c>
      <c r="F1713" s="444"/>
      <c r="G1713" s="444"/>
      <c r="H1713" s="444"/>
      <c r="I1713" s="444"/>
      <c r="J1713" s="444"/>
      <c r="K1713" s="444"/>
      <c r="L1713" s="444"/>
      <c r="M1713" s="444"/>
      <c r="N1713" s="444"/>
      <c r="O1713" s="444"/>
      <c r="P1713" s="444"/>
      <c r="Q1713" s="444"/>
      <c r="R1713" s="444"/>
      <c r="S1713" s="444"/>
      <c r="T1713" s="444"/>
      <c r="U1713" s="444"/>
      <c r="V1713" s="445"/>
    </row>
    <row r="1714" spans="1:22" x14ac:dyDescent="0.2">
      <c r="C1714" s="70"/>
      <c r="D1714" s="70"/>
      <c r="E1714" s="20"/>
      <c r="F1714" s="20"/>
      <c r="G1714" s="20"/>
      <c r="H1714" s="20"/>
      <c r="I1714" s="20"/>
      <c r="J1714" s="20"/>
      <c r="K1714" s="20"/>
      <c r="L1714" s="20"/>
      <c r="M1714" s="20"/>
      <c r="N1714" s="20"/>
      <c r="O1714" s="20"/>
      <c r="P1714" s="20"/>
      <c r="Q1714" s="20"/>
      <c r="R1714" s="20"/>
      <c r="S1714" s="20"/>
      <c r="T1714" s="20"/>
      <c r="U1714" s="20"/>
      <c r="V1714" s="20"/>
    </row>
    <row r="1715" spans="1:22" ht="41.25" customHeight="1" x14ac:dyDescent="0.2">
      <c r="C1715" s="79" t="s">
        <v>66</v>
      </c>
      <c r="D1715" s="80"/>
      <c r="E1715" s="412" t="s">
        <v>423</v>
      </c>
      <c r="F1715" s="413"/>
      <c r="G1715" s="413"/>
      <c r="H1715" s="413"/>
      <c r="I1715" s="413"/>
      <c r="J1715" s="413"/>
      <c r="K1715" s="413"/>
      <c r="L1715" s="413"/>
      <c r="M1715" s="413"/>
      <c r="N1715" s="413"/>
      <c r="O1715" s="413"/>
      <c r="P1715" s="413"/>
      <c r="Q1715" s="413"/>
      <c r="R1715" s="413"/>
      <c r="S1715" s="413"/>
      <c r="T1715" s="413"/>
      <c r="U1715" s="413"/>
      <c r="V1715" s="414"/>
    </row>
    <row r="1717" spans="1:22" x14ac:dyDescent="0.2">
      <c r="C1717" s="83" t="s">
        <v>67</v>
      </c>
      <c r="D1717" s="70"/>
      <c r="E1717" s="20"/>
      <c r="F1717" s="20"/>
      <c r="G1717" s="20"/>
      <c r="H1717" s="20"/>
      <c r="I1717" s="20"/>
      <c r="J1717" s="20"/>
      <c r="K1717" s="20"/>
      <c r="L1717" s="20"/>
      <c r="M1717" s="20"/>
      <c r="N1717" s="20"/>
      <c r="O1717" s="20"/>
      <c r="P1717" s="20"/>
      <c r="Q1717" s="20"/>
      <c r="R1717" s="20"/>
      <c r="S1717" s="20"/>
      <c r="T1717" s="20"/>
      <c r="U1717" s="20"/>
      <c r="V1717" s="20"/>
    </row>
    <row r="1718" spans="1:22" x14ac:dyDescent="0.2">
      <c r="E1718" s="20"/>
      <c r="F1718" s="20"/>
      <c r="G1718" s="20"/>
      <c r="H1718" s="20"/>
      <c r="I1718" s="20"/>
      <c r="J1718" s="20"/>
      <c r="K1718" s="20"/>
      <c r="L1718" s="20"/>
      <c r="M1718" s="20"/>
      <c r="N1718" s="20"/>
      <c r="O1718" s="20"/>
      <c r="P1718" s="20"/>
      <c r="Q1718" s="20"/>
      <c r="R1718" s="20"/>
      <c r="S1718" s="20"/>
      <c r="T1718" s="20"/>
      <c r="U1718" s="20"/>
      <c r="V1718" s="20"/>
    </row>
    <row r="1719" spans="1:22" ht="15" x14ac:dyDescent="0.2">
      <c r="C1719" s="66" t="s">
        <v>68</v>
      </c>
      <c r="D1719" s="80"/>
      <c r="E1719" s="412" t="s">
        <v>424</v>
      </c>
      <c r="F1719" s="413"/>
      <c r="G1719" s="413"/>
      <c r="H1719" s="413"/>
      <c r="I1719" s="413"/>
      <c r="J1719" s="413"/>
      <c r="K1719" s="413"/>
      <c r="L1719" s="413"/>
      <c r="M1719" s="413"/>
      <c r="N1719" s="413"/>
      <c r="O1719" s="413"/>
      <c r="P1719" s="413"/>
      <c r="Q1719" s="413"/>
      <c r="R1719" s="413"/>
      <c r="S1719" s="413"/>
      <c r="T1719" s="413"/>
      <c r="U1719" s="413"/>
      <c r="V1719" s="414"/>
    </row>
    <row r="1720" spans="1:22" x14ac:dyDescent="0.2">
      <c r="E1720" s="20"/>
      <c r="F1720" s="20"/>
      <c r="G1720" s="20"/>
      <c r="H1720" s="20"/>
      <c r="I1720" s="20"/>
      <c r="J1720" s="20"/>
      <c r="K1720" s="20"/>
      <c r="L1720" s="20"/>
      <c r="M1720" s="20"/>
      <c r="N1720" s="20"/>
      <c r="O1720" s="20"/>
      <c r="P1720" s="20"/>
      <c r="Q1720" s="20"/>
      <c r="R1720" s="20"/>
      <c r="S1720" s="20"/>
      <c r="T1720" s="20"/>
      <c r="U1720" s="20"/>
      <c r="V1720" s="20"/>
    </row>
    <row r="1721" spans="1:22" x14ac:dyDescent="0.2">
      <c r="C1721" s="84" t="s">
        <v>69</v>
      </c>
      <c r="D1721" s="80"/>
      <c r="E1721" s="412" t="s">
        <v>427</v>
      </c>
      <c r="F1721" s="413"/>
      <c r="G1721" s="413"/>
      <c r="H1721" s="413"/>
      <c r="I1721" s="413"/>
      <c r="J1721" s="413"/>
      <c r="K1721" s="413"/>
      <c r="L1721" s="413"/>
      <c r="M1721" s="413"/>
      <c r="N1721" s="413"/>
      <c r="O1721" s="413"/>
      <c r="P1721" s="413"/>
      <c r="Q1721" s="413"/>
      <c r="R1721" s="413"/>
      <c r="S1721" s="413"/>
      <c r="T1721" s="413"/>
      <c r="U1721" s="413"/>
      <c r="V1721" s="414"/>
    </row>
    <row r="1722" spans="1:22" x14ac:dyDescent="0.2">
      <c r="C1722" s="85"/>
      <c r="D1722" s="80"/>
      <c r="E1722" s="20"/>
      <c r="F1722" s="20"/>
      <c r="G1722" s="20"/>
      <c r="H1722" s="20"/>
      <c r="I1722" s="20"/>
      <c r="J1722" s="20"/>
      <c r="K1722" s="20"/>
      <c r="L1722" s="20"/>
      <c r="M1722" s="20"/>
      <c r="N1722" s="20"/>
      <c r="O1722" s="20"/>
      <c r="P1722" s="20"/>
      <c r="Q1722" s="20"/>
      <c r="R1722" s="20"/>
      <c r="S1722" s="20"/>
      <c r="T1722" s="20"/>
      <c r="U1722" s="20"/>
      <c r="V1722" s="20"/>
    </row>
    <row r="1723" spans="1:22" x14ac:dyDescent="0.2">
      <c r="C1723" s="63" t="s">
        <v>70</v>
      </c>
      <c r="D1723" s="80"/>
      <c r="E1723" s="20"/>
      <c r="F1723" s="20"/>
      <c r="G1723" s="20"/>
      <c r="H1723" s="20"/>
      <c r="I1723" s="20"/>
      <c r="J1723" s="20"/>
      <c r="K1723" s="20"/>
      <c r="L1723" s="20"/>
      <c r="M1723" s="20"/>
      <c r="N1723" s="20"/>
      <c r="O1723" s="20"/>
      <c r="P1723" s="20"/>
      <c r="Q1723" s="20"/>
      <c r="R1723" s="20"/>
      <c r="S1723" s="20"/>
      <c r="T1723" s="20"/>
      <c r="U1723" s="20"/>
      <c r="V1723" s="20"/>
    </row>
    <row r="1724" spans="1:22" x14ac:dyDescent="0.2">
      <c r="C1724" s="423" t="s">
        <v>71</v>
      </c>
      <c r="D1724" s="425" t="s">
        <v>72</v>
      </c>
      <c r="E1724" s="426"/>
      <c r="F1724" s="427"/>
      <c r="G1724" s="431" t="s">
        <v>73</v>
      </c>
      <c r="H1724" s="432"/>
      <c r="I1724" s="432"/>
      <c r="J1724" s="432"/>
      <c r="K1724" s="432"/>
      <c r="L1724" s="432"/>
      <c r="M1724" s="432"/>
      <c r="N1724" s="432"/>
      <c r="O1724" s="432"/>
      <c r="P1724" s="432"/>
      <c r="Q1724" s="433"/>
      <c r="R1724" s="425" t="s">
        <v>74</v>
      </c>
      <c r="S1724" s="427"/>
    </row>
    <row r="1725" spans="1:22" x14ac:dyDescent="0.2">
      <c r="C1725" s="424"/>
      <c r="D1725" s="428"/>
      <c r="E1725" s="429"/>
      <c r="F1725" s="430"/>
      <c r="G1725" s="431">
        <v>2011</v>
      </c>
      <c r="H1725" s="432"/>
      <c r="I1725" s="432"/>
      <c r="J1725" s="432"/>
      <c r="K1725" s="433"/>
      <c r="L1725" s="434">
        <v>2012</v>
      </c>
      <c r="M1725" s="435"/>
      <c r="N1725" s="435"/>
      <c r="O1725" s="435"/>
      <c r="P1725" s="435"/>
      <c r="Q1725" s="436"/>
      <c r="R1725" s="428"/>
      <c r="S1725" s="430"/>
    </row>
    <row r="1726" spans="1:22" x14ac:dyDescent="0.2">
      <c r="C1726" s="87"/>
      <c r="D1726" s="87"/>
      <c r="E1726" s="88"/>
      <c r="F1726" s="88"/>
      <c r="G1726" s="88"/>
      <c r="H1726" s="88"/>
      <c r="I1726" s="88"/>
      <c r="J1726" s="198"/>
      <c r="K1726" s="198"/>
      <c r="L1726" s="198"/>
      <c r="M1726" s="198"/>
      <c r="N1726" s="198"/>
      <c r="O1726" s="198"/>
    </row>
    <row r="1727" spans="1:22" x14ac:dyDescent="0.2">
      <c r="C1727" s="191" t="s">
        <v>425</v>
      </c>
      <c r="D1727" s="397" t="s">
        <v>138</v>
      </c>
      <c r="E1727" s="398"/>
      <c r="F1727" s="399"/>
      <c r="G1727" s="400">
        <v>0</v>
      </c>
      <c r="H1727" s="401"/>
      <c r="I1727" s="401"/>
      <c r="J1727" s="401"/>
      <c r="K1727" s="402"/>
      <c r="L1727" s="403">
        <v>0</v>
      </c>
      <c r="M1727" s="404"/>
      <c r="N1727" s="404"/>
      <c r="O1727" s="404"/>
      <c r="P1727" s="404"/>
      <c r="Q1727" s="405"/>
      <c r="R1727" s="403">
        <v>500</v>
      </c>
      <c r="S1727" s="405"/>
    </row>
    <row r="1728" spans="1:22" x14ac:dyDescent="0.2">
      <c r="C1728" s="192"/>
      <c r="D1728" s="398"/>
      <c r="E1728" s="398"/>
      <c r="F1728" s="399"/>
      <c r="G1728" s="400"/>
      <c r="H1728" s="401"/>
      <c r="I1728" s="401"/>
      <c r="J1728" s="401"/>
      <c r="K1728" s="402"/>
      <c r="L1728" s="403"/>
      <c r="M1728" s="404"/>
      <c r="N1728" s="404"/>
      <c r="O1728" s="404"/>
      <c r="P1728" s="404"/>
      <c r="Q1728" s="405"/>
      <c r="R1728" s="397"/>
      <c r="S1728" s="399"/>
    </row>
    <row r="1729" spans="3:22" ht="26.25" customHeight="1" x14ac:dyDescent="0.2">
      <c r="C1729" s="191" t="s">
        <v>426</v>
      </c>
      <c r="D1729" s="397" t="s">
        <v>138</v>
      </c>
      <c r="E1729" s="398"/>
      <c r="F1729" s="399"/>
      <c r="G1729" s="400">
        <v>0</v>
      </c>
      <c r="H1729" s="401"/>
      <c r="I1729" s="401"/>
      <c r="J1729" s="401"/>
      <c r="K1729" s="402"/>
      <c r="L1729" s="403">
        <v>0</v>
      </c>
      <c r="M1729" s="404"/>
      <c r="N1729" s="404"/>
      <c r="O1729" s="404"/>
      <c r="P1729" s="404"/>
      <c r="Q1729" s="405"/>
      <c r="R1729" s="397">
        <v>500</v>
      </c>
      <c r="S1729" s="399"/>
    </row>
    <row r="1730" spans="3:22" x14ac:dyDescent="0.2">
      <c r="C1730" s="281"/>
      <c r="D1730" s="398"/>
      <c r="E1730" s="398"/>
      <c r="F1730" s="399"/>
      <c r="G1730" s="400"/>
      <c r="H1730" s="401"/>
      <c r="I1730" s="401"/>
      <c r="J1730" s="401"/>
      <c r="K1730" s="402"/>
      <c r="L1730" s="400"/>
      <c r="M1730" s="401"/>
      <c r="N1730" s="401"/>
      <c r="O1730" s="401"/>
      <c r="P1730" s="401"/>
      <c r="Q1730" s="402"/>
      <c r="R1730" s="397"/>
      <c r="S1730" s="399"/>
    </row>
    <row r="1731" spans="3:22" ht="28.5" customHeight="1" x14ac:dyDescent="0.2">
      <c r="C1731" s="191" t="s">
        <v>424</v>
      </c>
      <c r="D1731" s="397" t="s">
        <v>409</v>
      </c>
      <c r="E1731" s="398"/>
      <c r="F1731" s="399"/>
      <c r="G1731" s="406">
        <v>0</v>
      </c>
      <c r="H1731" s="407"/>
      <c r="I1731" s="407"/>
      <c r="J1731" s="407"/>
      <c r="K1731" s="408"/>
      <c r="L1731" s="409">
        <v>0</v>
      </c>
      <c r="M1731" s="410"/>
      <c r="N1731" s="410"/>
      <c r="O1731" s="410"/>
      <c r="P1731" s="410"/>
      <c r="Q1731" s="411"/>
      <c r="R1731" s="449">
        <f>R1727/R1729</f>
        <v>1</v>
      </c>
      <c r="S1731" s="450"/>
    </row>
    <row r="1732" spans="3:22" x14ac:dyDescent="0.2">
      <c r="C1732" s="107"/>
      <c r="E1732" s="20"/>
      <c r="F1732" s="20"/>
      <c r="G1732" s="20"/>
      <c r="H1732" s="20"/>
      <c r="I1732" s="20"/>
      <c r="J1732" s="20"/>
      <c r="K1732" s="20"/>
      <c r="L1732" s="20"/>
      <c r="M1732" s="20"/>
      <c r="N1732" s="20"/>
      <c r="O1732" s="20"/>
      <c r="P1732" s="20"/>
      <c r="Q1732" s="20"/>
      <c r="R1732" s="20"/>
      <c r="S1732" s="20"/>
      <c r="T1732" s="20"/>
      <c r="U1732" s="20"/>
      <c r="V1732" s="20"/>
    </row>
    <row r="1733" spans="3:22" ht="15" x14ac:dyDescent="0.2">
      <c r="C1733" s="84" t="s">
        <v>75</v>
      </c>
      <c r="D1733" s="80"/>
      <c r="E1733" s="412" t="s">
        <v>218</v>
      </c>
      <c r="F1733" s="413"/>
      <c r="G1733" s="413"/>
      <c r="H1733" s="413"/>
      <c r="I1733" s="413"/>
      <c r="J1733" s="413"/>
      <c r="K1733" s="413"/>
      <c r="L1733" s="413"/>
      <c r="M1733" s="413"/>
      <c r="N1733" s="413"/>
      <c r="O1733" s="413"/>
      <c r="P1733" s="413"/>
      <c r="Q1733" s="413"/>
      <c r="R1733" s="413"/>
      <c r="S1733" s="413"/>
      <c r="T1733" s="413"/>
      <c r="U1733" s="413"/>
      <c r="V1733" s="414"/>
    </row>
    <row r="1735" spans="3:22" ht="15" x14ac:dyDescent="0.2">
      <c r="C1735" s="66" t="s">
        <v>76</v>
      </c>
      <c r="D1735" s="80"/>
      <c r="E1735" s="200" t="s">
        <v>164</v>
      </c>
      <c r="F1735" s="20"/>
      <c r="G1735" s="196" t="s">
        <v>77</v>
      </c>
      <c r="H1735" s="20"/>
      <c r="I1735" s="20"/>
      <c r="J1735" s="199"/>
      <c r="L1735" s="415" t="s">
        <v>78</v>
      </c>
      <c r="M1735" s="415"/>
      <c r="N1735" s="415"/>
      <c r="P1735" s="199"/>
      <c r="Q1735" s="80"/>
      <c r="R1735" s="68" t="s">
        <v>79</v>
      </c>
      <c r="S1735" s="80"/>
      <c r="T1735" s="200"/>
      <c r="V1735" s="68" t="s">
        <v>80</v>
      </c>
    </row>
    <row r="1736" spans="3:22" x14ac:dyDescent="0.2">
      <c r="C1736" s="63"/>
      <c r="D1736" s="63"/>
    </row>
    <row r="1738" spans="3:22" ht="15" x14ac:dyDescent="0.2">
      <c r="C1738" s="66" t="s">
        <v>81</v>
      </c>
      <c r="D1738" s="80"/>
      <c r="E1738" s="91"/>
      <c r="G1738" s="196" t="s">
        <v>82</v>
      </c>
      <c r="J1738" s="199"/>
      <c r="L1738" s="83" t="s">
        <v>83</v>
      </c>
      <c r="P1738" s="199"/>
      <c r="Q1738" s="80"/>
      <c r="R1738" s="68" t="s">
        <v>84</v>
      </c>
    </row>
    <row r="1739" spans="3:22" x14ac:dyDescent="0.2">
      <c r="C1739" s="63"/>
      <c r="D1739" s="63"/>
    </row>
    <row r="1740" spans="3:22" x14ac:dyDescent="0.2">
      <c r="D1740" s="68"/>
      <c r="J1740" s="199" t="s">
        <v>164</v>
      </c>
      <c r="L1740" s="415" t="s">
        <v>85</v>
      </c>
      <c r="M1740" s="415"/>
      <c r="N1740" s="415"/>
      <c r="P1740" s="199"/>
      <c r="Q1740" s="80"/>
      <c r="R1740" s="68" t="s">
        <v>86</v>
      </c>
      <c r="S1740" s="92"/>
      <c r="T1740" s="91"/>
      <c r="V1740" s="68" t="s">
        <v>87</v>
      </c>
    </row>
    <row r="1742" spans="3:22" x14ac:dyDescent="0.2">
      <c r="C1742" s="93" t="s">
        <v>88</v>
      </c>
      <c r="D1742" s="70"/>
      <c r="E1742" s="91"/>
      <c r="G1742" s="25" t="s">
        <v>89</v>
      </c>
      <c r="J1742" s="200"/>
      <c r="L1742" s="25" t="s">
        <v>90</v>
      </c>
      <c r="P1742" s="200"/>
      <c r="R1742" s="25" t="s">
        <v>91</v>
      </c>
    </row>
    <row r="1744" spans="3:22" x14ac:dyDescent="0.2">
      <c r="E1744" s="94"/>
      <c r="F1744" s="95"/>
      <c r="G1744" s="96"/>
      <c r="J1744" s="94"/>
      <c r="K1744" s="95"/>
      <c r="L1744" s="96"/>
      <c r="P1744" s="94"/>
      <c r="Q1744" s="95"/>
      <c r="R1744" s="96"/>
    </row>
    <row r="1745" spans="1:22" x14ac:dyDescent="0.2">
      <c r="E1745" s="97"/>
      <c r="F1745" s="20"/>
      <c r="G1745" s="98"/>
      <c r="J1745" s="97"/>
      <c r="K1745" s="20"/>
      <c r="L1745" s="98"/>
      <c r="P1745" s="97"/>
      <c r="Q1745" s="20"/>
      <c r="R1745" s="98"/>
    </row>
    <row r="1746" spans="1:22" x14ac:dyDescent="0.2">
      <c r="E1746" s="99"/>
      <c r="F1746" s="100"/>
      <c r="G1746" s="101"/>
      <c r="J1746" s="99"/>
      <c r="K1746" s="100"/>
      <c r="L1746" s="101"/>
      <c r="P1746" s="99"/>
      <c r="Q1746" s="100"/>
      <c r="R1746" s="101"/>
    </row>
    <row r="1748" spans="1:22" ht="26.25" customHeight="1" x14ac:dyDescent="0.2">
      <c r="C1748" s="102" t="s">
        <v>92</v>
      </c>
      <c r="D1748" s="416" t="s">
        <v>315</v>
      </c>
      <c r="E1748" s="416"/>
      <c r="F1748" s="416"/>
      <c r="G1748" s="416"/>
      <c r="H1748" s="416"/>
      <c r="I1748" s="416"/>
      <c r="J1748" s="416"/>
      <c r="K1748" s="416"/>
      <c r="L1748" s="416"/>
      <c r="M1748" s="416"/>
      <c r="N1748" s="416"/>
      <c r="O1748" s="416"/>
      <c r="P1748" s="416"/>
      <c r="Q1748" s="416"/>
      <c r="R1748" s="416"/>
      <c r="S1748" s="416"/>
      <c r="T1748" s="416"/>
      <c r="U1748" s="416"/>
      <c r="V1748" s="417"/>
    </row>
    <row r="1749" spans="1:22" x14ac:dyDescent="0.2">
      <c r="C1749" s="103"/>
      <c r="D1749" s="104"/>
      <c r="E1749" s="61"/>
      <c r="F1749" s="61"/>
      <c r="G1749" s="61"/>
      <c r="H1749" s="61"/>
      <c r="I1749" s="61"/>
      <c r="J1749" s="61"/>
      <c r="K1749" s="61"/>
      <c r="L1749" s="61"/>
      <c r="M1749" s="61"/>
      <c r="N1749" s="61"/>
      <c r="O1749" s="61"/>
      <c r="P1749" s="61"/>
      <c r="Q1749" s="61"/>
      <c r="R1749" s="61"/>
      <c r="S1749" s="61"/>
      <c r="T1749" s="61"/>
      <c r="U1749" s="61"/>
      <c r="V1749" s="62"/>
    </row>
    <row r="1751" spans="1:22" ht="9.75" customHeight="1" x14ac:dyDescent="0.2"/>
    <row r="1752" spans="1:22" ht="15" x14ac:dyDescent="0.2">
      <c r="A1752" s="55"/>
      <c r="B1752" s="56"/>
      <c r="C1752" s="197" t="s">
        <v>93</v>
      </c>
      <c r="D1752" s="197"/>
      <c r="E1752" s="418" t="s">
        <v>94</v>
      </c>
      <c r="F1752" s="418"/>
      <c r="G1752" s="418"/>
      <c r="H1752" s="418"/>
      <c r="I1752" s="418"/>
      <c r="J1752" s="418"/>
      <c r="K1752" s="418"/>
      <c r="L1752" s="418"/>
      <c r="M1752" s="418"/>
      <c r="N1752" s="56"/>
      <c r="O1752" s="56"/>
      <c r="P1752" s="56"/>
      <c r="Q1752" s="56"/>
      <c r="R1752" s="418" t="s">
        <v>95</v>
      </c>
      <c r="S1752" s="418"/>
      <c r="T1752" s="418"/>
      <c r="U1752" s="418"/>
      <c r="V1752" s="419"/>
    </row>
    <row r="1753" spans="1:22" x14ac:dyDescent="0.2">
      <c r="A1753" s="58"/>
      <c r="B1753" s="20"/>
      <c r="C1753" s="257"/>
      <c r="D1753" s="257"/>
      <c r="E1753" s="257"/>
      <c r="F1753" s="257"/>
      <c r="G1753" s="257"/>
      <c r="H1753" s="257"/>
      <c r="I1753" s="257"/>
      <c r="J1753" s="257"/>
      <c r="K1753" s="257"/>
      <c r="L1753" s="257"/>
      <c r="M1753" s="257"/>
      <c r="N1753" s="20"/>
      <c r="O1753" s="20"/>
      <c r="P1753" s="20"/>
      <c r="Q1753" s="20"/>
      <c r="R1753" s="257"/>
      <c r="S1753" s="257"/>
      <c r="T1753" s="257"/>
      <c r="U1753" s="257"/>
      <c r="V1753" s="258"/>
    </row>
    <row r="1754" spans="1:22" x14ac:dyDescent="0.2">
      <c r="A1754" s="58"/>
      <c r="B1754" s="20"/>
      <c r="C1754" s="257"/>
      <c r="D1754" s="257"/>
      <c r="E1754" s="257"/>
      <c r="F1754" s="257"/>
      <c r="G1754" s="257"/>
      <c r="H1754" s="257"/>
      <c r="I1754" s="257"/>
      <c r="J1754" s="257"/>
      <c r="K1754" s="257"/>
      <c r="L1754" s="257"/>
      <c r="M1754" s="257"/>
      <c r="N1754" s="20"/>
      <c r="O1754" s="20"/>
      <c r="P1754" s="20"/>
      <c r="Q1754" s="20"/>
      <c r="R1754" s="257"/>
      <c r="S1754" s="257"/>
      <c r="T1754" s="257"/>
      <c r="U1754" s="257"/>
      <c r="V1754" s="258"/>
    </row>
    <row r="1755" spans="1:22" x14ac:dyDescent="0.2">
      <c r="A1755" s="58"/>
      <c r="B1755" s="20"/>
      <c r="C1755" s="198"/>
      <c r="D1755" s="198"/>
      <c r="E1755" s="198"/>
      <c r="F1755" s="198"/>
      <c r="G1755" s="198"/>
      <c r="H1755" s="20"/>
      <c r="I1755" s="20"/>
      <c r="J1755" s="20"/>
      <c r="K1755" s="20"/>
      <c r="L1755" s="20"/>
      <c r="M1755" s="20"/>
      <c r="N1755" s="20"/>
      <c r="O1755" s="20"/>
      <c r="P1755" s="20"/>
      <c r="Q1755" s="20"/>
      <c r="R1755" s="20"/>
      <c r="S1755" s="20"/>
      <c r="T1755" s="20"/>
      <c r="U1755" s="20"/>
      <c r="V1755" s="59"/>
    </row>
    <row r="1756" spans="1:22" ht="12.75" customHeight="1" x14ac:dyDescent="0.2">
      <c r="A1756" s="58"/>
      <c r="B1756" s="20"/>
      <c r="C1756" s="198" t="s">
        <v>166</v>
      </c>
      <c r="D1756" s="80"/>
      <c r="E1756" s="393" t="s">
        <v>366</v>
      </c>
      <c r="F1756" s="393"/>
      <c r="G1756" s="393"/>
      <c r="H1756" s="393"/>
      <c r="I1756" s="393"/>
      <c r="J1756" s="393"/>
      <c r="K1756" s="393"/>
      <c r="L1756" s="393"/>
      <c r="M1756" s="393"/>
      <c r="N1756" s="20"/>
      <c r="O1756" s="20"/>
      <c r="P1756" s="20"/>
      <c r="Q1756" s="393" t="s">
        <v>366</v>
      </c>
      <c r="R1756" s="393"/>
      <c r="S1756" s="393"/>
      <c r="T1756" s="393"/>
      <c r="U1756" s="393"/>
      <c r="V1756" s="394"/>
    </row>
    <row r="1757" spans="1:22" x14ac:dyDescent="0.2">
      <c r="A1757" s="60"/>
      <c r="B1757" s="61"/>
      <c r="C1757" s="195" t="s">
        <v>167</v>
      </c>
      <c r="D1757" s="104"/>
      <c r="E1757" s="395" t="s">
        <v>168</v>
      </c>
      <c r="F1757" s="395"/>
      <c r="G1757" s="395"/>
      <c r="H1757" s="395"/>
      <c r="I1757" s="395"/>
      <c r="J1757" s="395"/>
      <c r="K1757" s="395"/>
      <c r="L1757" s="395"/>
      <c r="M1757" s="395"/>
      <c r="N1757" s="61"/>
      <c r="O1757" s="61"/>
      <c r="P1757" s="61"/>
      <c r="Q1757" s="61"/>
      <c r="R1757" s="395" t="s">
        <v>170</v>
      </c>
      <c r="S1757" s="395"/>
      <c r="T1757" s="395"/>
      <c r="U1757" s="395"/>
      <c r="V1757" s="396"/>
    </row>
    <row r="1758" spans="1:22" x14ac:dyDescent="0.2">
      <c r="A1758" s="20"/>
      <c r="B1758" s="20"/>
      <c r="C1758" s="198"/>
      <c r="D1758" s="80"/>
      <c r="E1758" s="198"/>
      <c r="F1758" s="198"/>
      <c r="G1758" s="198"/>
      <c r="H1758" s="198"/>
      <c r="I1758" s="198"/>
      <c r="J1758" s="198"/>
      <c r="K1758" s="198"/>
      <c r="L1758" s="198"/>
      <c r="M1758" s="198"/>
      <c r="N1758" s="20"/>
      <c r="O1758" s="20"/>
      <c r="P1758" s="20"/>
      <c r="Q1758" s="20"/>
      <c r="R1758" s="198"/>
      <c r="S1758" s="198"/>
      <c r="T1758" s="198"/>
      <c r="U1758" s="198"/>
      <c r="V1758" s="198"/>
    </row>
    <row r="1759" spans="1:22" x14ac:dyDescent="0.2">
      <c r="C1759" s="108" t="s">
        <v>97</v>
      </c>
      <c r="D1759" s="196"/>
      <c r="E1759" s="107"/>
      <c r="F1759" s="107"/>
      <c r="G1759" s="107"/>
    </row>
    <row r="1762" spans="1:22" x14ac:dyDescent="0.2">
      <c r="A1762" s="58"/>
      <c r="B1762" s="20"/>
      <c r="C1762" s="20"/>
      <c r="D1762" s="20"/>
      <c r="E1762" s="20"/>
      <c r="F1762" s="20"/>
      <c r="G1762" s="20"/>
      <c r="H1762" s="20"/>
      <c r="I1762" s="20"/>
      <c r="J1762" s="20"/>
      <c r="K1762" s="20"/>
      <c r="L1762" s="20"/>
      <c r="M1762" s="20"/>
      <c r="N1762" s="20"/>
      <c r="O1762" s="20"/>
      <c r="P1762" s="20"/>
      <c r="Q1762" s="20"/>
      <c r="R1762" s="20"/>
      <c r="S1762" s="20"/>
      <c r="T1762" s="20"/>
      <c r="U1762" s="20"/>
      <c r="V1762" s="59"/>
    </row>
    <row r="1763" spans="1:22" x14ac:dyDescent="0.2">
      <c r="A1763" s="58"/>
      <c r="B1763" s="20"/>
      <c r="C1763" s="20"/>
      <c r="D1763" s="20"/>
      <c r="E1763" s="20"/>
      <c r="F1763" s="20"/>
      <c r="G1763" s="20"/>
      <c r="H1763" s="20"/>
      <c r="I1763" s="20"/>
      <c r="J1763" s="20"/>
      <c r="K1763" s="20"/>
      <c r="L1763" s="20"/>
      <c r="M1763" s="20"/>
      <c r="N1763" s="20"/>
      <c r="O1763" s="20"/>
      <c r="P1763" s="20"/>
      <c r="Q1763" s="20"/>
      <c r="R1763" s="20"/>
      <c r="S1763" s="20"/>
      <c r="T1763" s="20"/>
      <c r="U1763" s="20"/>
      <c r="V1763" s="59"/>
    </row>
    <row r="1764" spans="1:22" x14ac:dyDescent="0.2">
      <c r="A1764" s="58"/>
      <c r="B1764" s="20"/>
      <c r="C1764" s="20"/>
      <c r="D1764" s="20"/>
      <c r="E1764" s="20"/>
      <c r="F1764" s="20"/>
      <c r="G1764" s="20"/>
      <c r="H1764" s="20"/>
      <c r="I1764" s="20"/>
      <c r="J1764" s="20"/>
      <c r="K1764" s="20"/>
      <c r="L1764" s="20"/>
      <c r="M1764" s="20"/>
      <c r="N1764" s="20"/>
      <c r="O1764" s="20"/>
      <c r="P1764" s="20"/>
      <c r="Q1764" s="20"/>
      <c r="R1764" s="20"/>
      <c r="S1764" s="20"/>
      <c r="T1764" s="20"/>
      <c r="U1764" s="20"/>
      <c r="V1764" s="59"/>
    </row>
    <row r="1765" spans="1:22" x14ac:dyDescent="0.2">
      <c r="A1765" s="58"/>
      <c r="B1765" s="20"/>
      <c r="C1765" s="20"/>
      <c r="D1765" s="20"/>
      <c r="E1765" s="20"/>
      <c r="F1765" s="20"/>
      <c r="G1765" s="20"/>
      <c r="H1765" s="20"/>
      <c r="I1765" s="20"/>
      <c r="J1765" s="20"/>
      <c r="K1765" s="20"/>
      <c r="L1765" s="20"/>
      <c r="M1765" s="20"/>
      <c r="N1765" s="20"/>
      <c r="O1765" s="20"/>
      <c r="P1765" s="20"/>
      <c r="Q1765" s="20"/>
      <c r="R1765" s="20"/>
      <c r="S1765" s="20"/>
      <c r="T1765" s="20"/>
      <c r="U1765" s="20"/>
      <c r="V1765" s="59"/>
    </row>
    <row r="1766" spans="1:22" x14ac:dyDescent="0.2">
      <c r="A1766" s="60"/>
      <c r="B1766" s="61"/>
      <c r="C1766" s="61"/>
      <c r="D1766" s="61"/>
      <c r="E1766" s="61"/>
      <c r="F1766" s="61"/>
      <c r="G1766" s="61"/>
      <c r="H1766" s="61"/>
      <c r="I1766" s="61"/>
      <c r="J1766" s="61"/>
      <c r="K1766" s="61"/>
      <c r="L1766" s="61"/>
      <c r="M1766" s="61"/>
      <c r="N1766" s="61"/>
      <c r="O1766" s="61"/>
      <c r="P1766" s="61"/>
      <c r="Q1766" s="61"/>
      <c r="R1766" s="61"/>
      <c r="S1766" s="61"/>
      <c r="T1766" s="61"/>
      <c r="U1766" s="61"/>
      <c r="V1766" s="62"/>
    </row>
    <row r="1768" spans="1:22" x14ac:dyDescent="0.2">
      <c r="A1768" s="63" t="s">
        <v>54</v>
      </c>
    </row>
    <row r="1769" spans="1:22" x14ac:dyDescent="0.2">
      <c r="D1769" s="64"/>
    </row>
    <row r="1770" spans="1:22" ht="27" customHeight="1" x14ac:dyDescent="0.2">
      <c r="A1770" s="20"/>
      <c r="D1770" s="196"/>
      <c r="E1770" s="199"/>
      <c r="F1770" s="67"/>
      <c r="G1770" s="415" t="s">
        <v>55</v>
      </c>
      <c r="H1770" s="415"/>
      <c r="I1770" s="415"/>
      <c r="J1770" s="415"/>
      <c r="K1770" s="415"/>
      <c r="L1770" s="415"/>
      <c r="P1770" s="199" t="s">
        <v>164</v>
      </c>
      <c r="R1770" s="68" t="s">
        <v>56</v>
      </c>
      <c r="S1770" s="68"/>
      <c r="T1770" s="68"/>
      <c r="U1770" s="68"/>
    </row>
    <row r="1771" spans="1:22" ht="15.75" customHeight="1" x14ac:dyDescent="0.2">
      <c r="C1771" s="64"/>
      <c r="D1771" s="64"/>
    </row>
    <row r="1772" spans="1:22" x14ac:dyDescent="0.2">
      <c r="C1772" s="63" t="s">
        <v>57</v>
      </c>
      <c r="D1772" s="70"/>
    </row>
    <row r="1773" spans="1:22" x14ac:dyDescent="0.2">
      <c r="C1773" s="70"/>
      <c r="D1773" s="70"/>
    </row>
    <row r="1774" spans="1:22" ht="15" x14ac:dyDescent="0.2">
      <c r="A1774" s="71"/>
      <c r="B1774" s="71"/>
      <c r="C1774" s="72" t="s">
        <v>58</v>
      </c>
      <c r="D1774" s="73"/>
      <c r="E1774" s="437" t="s">
        <v>179</v>
      </c>
      <c r="F1774" s="438"/>
      <c r="G1774" s="438"/>
      <c r="H1774" s="438"/>
      <c r="I1774" s="438"/>
      <c r="J1774" s="438"/>
      <c r="K1774" s="438"/>
      <c r="L1774" s="438"/>
      <c r="M1774" s="438"/>
      <c r="N1774" s="438"/>
      <c r="O1774" s="438"/>
      <c r="P1774" s="438"/>
      <c r="Q1774" s="438"/>
      <c r="R1774" s="438"/>
      <c r="S1774" s="438"/>
      <c r="T1774" s="438"/>
      <c r="U1774" s="438"/>
      <c r="V1774" s="439"/>
    </row>
    <row r="1775" spans="1:22" x14ac:dyDescent="0.2">
      <c r="A1775" s="71"/>
      <c r="B1775" s="71"/>
      <c r="C1775" s="71"/>
      <c r="D1775" s="71"/>
      <c r="E1775" s="71"/>
      <c r="F1775" s="71"/>
      <c r="G1775" s="71"/>
      <c r="H1775" s="71"/>
      <c r="I1775" s="71"/>
      <c r="J1775" s="71"/>
      <c r="K1775" s="71"/>
      <c r="L1775" s="71"/>
      <c r="M1775" s="71"/>
      <c r="N1775" s="71"/>
      <c r="O1775" s="71"/>
      <c r="P1775" s="71"/>
      <c r="Q1775" s="71"/>
      <c r="R1775" s="71"/>
      <c r="S1775" s="71"/>
      <c r="T1775" s="71"/>
      <c r="U1775" s="71"/>
      <c r="V1775" s="71"/>
    </row>
    <row r="1776" spans="1:22" ht="15" x14ac:dyDescent="0.2">
      <c r="A1776" s="71"/>
      <c r="B1776" s="71"/>
      <c r="C1776" s="72" t="s">
        <v>59</v>
      </c>
      <c r="D1776" s="73"/>
      <c r="E1776" s="437" t="s">
        <v>180</v>
      </c>
      <c r="F1776" s="438"/>
      <c r="G1776" s="438"/>
      <c r="H1776" s="438"/>
      <c r="I1776" s="438"/>
      <c r="J1776" s="438"/>
      <c r="K1776" s="438"/>
      <c r="L1776" s="438"/>
      <c r="M1776" s="438"/>
      <c r="N1776" s="438"/>
      <c r="O1776" s="438"/>
      <c r="P1776" s="438"/>
      <c r="Q1776" s="438"/>
      <c r="R1776" s="438"/>
      <c r="S1776" s="438"/>
      <c r="T1776" s="438"/>
      <c r="U1776" s="438"/>
      <c r="V1776" s="439"/>
    </row>
    <row r="1777" spans="1:22" x14ac:dyDescent="0.2">
      <c r="A1777" s="71"/>
      <c r="B1777" s="71"/>
      <c r="C1777" s="71"/>
      <c r="D1777" s="71"/>
      <c r="E1777" s="71"/>
      <c r="F1777" s="71"/>
      <c r="G1777" s="71"/>
      <c r="H1777" s="71"/>
      <c r="I1777" s="71"/>
      <c r="J1777" s="71"/>
      <c r="K1777" s="71"/>
      <c r="L1777" s="71"/>
      <c r="M1777" s="71"/>
      <c r="N1777" s="71"/>
      <c r="O1777" s="71"/>
      <c r="P1777" s="71"/>
      <c r="Q1777" s="71"/>
      <c r="R1777" s="71"/>
      <c r="S1777" s="71"/>
      <c r="T1777" s="71"/>
      <c r="U1777" s="71"/>
      <c r="V1777" s="71"/>
    </row>
    <row r="1778" spans="1:22" ht="15" x14ac:dyDescent="0.2">
      <c r="A1778" s="71"/>
      <c r="B1778" s="71"/>
      <c r="C1778" s="72" t="s">
        <v>60</v>
      </c>
      <c r="D1778" s="73"/>
      <c r="E1778" s="437" t="s">
        <v>181</v>
      </c>
      <c r="F1778" s="438"/>
      <c r="G1778" s="438"/>
      <c r="H1778" s="438"/>
      <c r="I1778" s="438"/>
      <c r="J1778" s="438"/>
      <c r="K1778" s="438"/>
      <c r="L1778" s="438"/>
      <c r="M1778" s="438"/>
      <c r="N1778" s="438"/>
      <c r="O1778" s="438"/>
      <c r="P1778" s="438"/>
      <c r="Q1778" s="438"/>
      <c r="R1778" s="438"/>
      <c r="S1778" s="438"/>
      <c r="T1778" s="438"/>
      <c r="U1778" s="438"/>
      <c r="V1778" s="439"/>
    </row>
    <row r="1779" spans="1:22" x14ac:dyDescent="0.2">
      <c r="A1779" s="71"/>
      <c r="B1779" s="71"/>
      <c r="C1779" s="71"/>
      <c r="D1779" s="71"/>
      <c r="E1779" s="71"/>
      <c r="F1779" s="71"/>
      <c r="G1779" s="71"/>
      <c r="H1779" s="71"/>
      <c r="I1779" s="71"/>
      <c r="J1779" s="71"/>
      <c r="K1779" s="71"/>
      <c r="L1779" s="71"/>
      <c r="M1779" s="71"/>
      <c r="N1779" s="71"/>
      <c r="O1779" s="71"/>
      <c r="P1779" s="71"/>
      <c r="Q1779" s="71"/>
      <c r="R1779" s="71"/>
      <c r="S1779" s="71"/>
      <c r="T1779" s="71"/>
      <c r="U1779" s="71"/>
      <c r="V1779" s="71"/>
    </row>
    <row r="1780" spans="1:22" ht="15" x14ac:dyDescent="0.2">
      <c r="A1780" s="71"/>
      <c r="B1780" s="71"/>
      <c r="C1780" s="72" t="s">
        <v>61</v>
      </c>
      <c r="D1780" s="73"/>
      <c r="E1780" s="437" t="s">
        <v>106</v>
      </c>
      <c r="F1780" s="438"/>
      <c r="G1780" s="438"/>
      <c r="H1780" s="438"/>
      <c r="I1780" s="438"/>
      <c r="J1780" s="438"/>
      <c r="K1780" s="438"/>
      <c r="L1780" s="438"/>
      <c r="M1780" s="438"/>
      <c r="N1780" s="438"/>
      <c r="O1780" s="438"/>
      <c r="P1780" s="438"/>
      <c r="Q1780" s="438"/>
      <c r="R1780" s="438"/>
      <c r="S1780" s="438"/>
      <c r="T1780" s="438"/>
      <c r="U1780" s="438"/>
      <c r="V1780" s="439"/>
    </row>
    <row r="1781" spans="1:22" x14ac:dyDescent="0.2">
      <c r="A1781" s="71"/>
      <c r="B1781" s="71"/>
      <c r="C1781" s="74"/>
      <c r="D1781" s="73"/>
      <c r="E1781" s="194"/>
      <c r="F1781" s="194"/>
      <c r="G1781" s="194"/>
      <c r="H1781" s="75"/>
      <c r="I1781" s="75"/>
      <c r="J1781" s="75"/>
      <c r="K1781" s="75"/>
      <c r="L1781" s="75"/>
      <c r="M1781" s="75"/>
      <c r="N1781" s="75"/>
      <c r="O1781" s="75"/>
      <c r="P1781" s="75"/>
      <c r="Q1781" s="75"/>
      <c r="R1781" s="75"/>
      <c r="S1781" s="75"/>
      <c r="T1781" s="75"/>
      <c r="U1781" s="75"/>
      <c r="V1781" s="76"/>
    </row>
    <row r="1782" spans="1:22" ht="15" x14ac:dyDescent="0.2">
      <c r="A1782" s="71"/>
      <c r="B1782" s="71"/>
      <c r="C1782" s="72" t="s">
        <v>62</v>
      </c>
      <c r="D1782" s="71"/>
      <c r="E1782" s="440">
        <v>32338</v>
      </c>
      <c r="F1782" s="441"/>
      <c r="G1782" s="441"/>
      <c r="H1782" s="441"/>
      <c r="I1782" s="441"/>
      <c r="J1782" s="441"/>
      <c r="K1782" s="441"/>
      <c r="L1782" s="441"/>
      <c r="M1782" s="441"/>
      <c r="N1782" s="441"/>
      <c r="O1782" s="441"/>
      <c r="P1782" s="441"/>
      <c r="Q1782" s="441"/>
      <c r="R1782" s="441"/>
      <c r="S1782" s="441"/>
      <c r="T1782" s="441"/>
      <c r="U1782" s="441"/>
      <c r="V1782" s="442"/>
    </row>
    <row r="1783" spans="1:22" x14ac:dyDescent="0.2">
      <c r="A1783" s="71"/>
      <c r="B1783" s="71"/>
      <c r="C1783" s="71"/>
      <c r="D1783" s="71"/>
      <c r="E1783" s="76"/>
      <c r="F1783" s="76"/>
      <c r="G1783" s="76"/>
      <c r="H1783" s="76"/>
      <c r="I1783" s="76"/>
      <c r="J1783" s="76"/>
      <c r="K1783" s="76"/>
      <c r="L1783" s="76"/>
      <c r="M1783" s="76"/>
      <c r="N1783" s="76"/>
      <c r="O1783" s="76"/>
      <c r="P1783" s="76"/>
      <c r="Q1783" s="76"/>
      <c r="R1783" s="76"/>
      <c r="S1783" s="76"/>
      <c r="T1783" s="76"/>
      <c r="U1783" s="76"/>
      <c r="V1783" s="76"/>
    </row>
    <row r="1784" spans="1:22" ht="15" x14ac:dyDescent="0.2">
      <c r="A1784" s="71"/>
      <c r="B1784" s="71"/>
      <c r="C1784" s="72" t="s">
        <v>63</v>
      </c>
      <c r="D1784" s="73"/>
      <c r="E1784" s="437" t="s">
        <v>165</v>
      </c>
      <c r="F1784" s="438"/>
      <c r="G1784" s="438"/>
      <c r="H1784" s="438"/>
      <c r="I1784" s="438"/>
      <c r="J1784" s="438"/>
      <c r="K1784" s="438"/>
      <c r="L1784" s="438"/>
      <c r="M1784" s="438"/>
      <c r="N1784" s="438"/>
      <c r="O1784" s="438"/>
      <c r="P1784" s="438"/>
      <c r="Q1784" s="438"/>
      <c r="R1784" s="438"/>
      <c r="S1784" s="438"/>
      <c r="T1784" s="438"/>
      <c r="U1784" s="438"/>
      <c r="V1784" s="439"/>
    </row>
    <row r="1785" spans="1:22" x14ac:dyDescent="0.2">
      <c r="A1785" s="71"/>
      <c r="B1785" s="71"/>
      <c r="C1785" s="71"/>
      <c r="D1785" s="71"/>
      <c r="E1785" s="76"/>
      <c r="F1785" s="76"/>
      <c r="G1785" s="76"/>
      <c r="H1785" s="76"/>
      <c r="I1785" s="76"/>
      <c r="J1785" s="76"/>
      <c r="K1785" s="76"/>
      <c r="L1785" s="76"/>
      <c r="M1785" s="76"/>
      <c r="N1785" s="76"/>
      <c r="O1785" s="76"/>
      <c r="P1785" s="76"/>
      <c r="Q1785" s="76"/>
      <c r="R1785" s="76"/>
      <c r="S1785" s="76"/>
      <c r="T1785" s="76"/>
      <c r="U1785" s="76"/>
      <c r="V1785" s="76"/>
    </row>
    <row r="1786" spans="1:22" ht="15" x14ac:dyDescent="0.2">
      <c r="A1786" s="71"/>
      <c r="B1786" s="71"/>
      <c r="C1786" s="77" t="s">
        <v>64</v>
      </c>
      <c r="D1786" s="73"/>
      <c r="E1786" s="420" t="s">
        <v>172</v>
      </c>
      <c r="F1786" s="421"/>
      <c r="G1786" s="421"/>
      <c r="H1786" s="421"/>
      <c r="I1786" s="421"/>
      <c r="J1786" s="421"/>
      <c r="K1786" s="421"/>
      <c r="L1786" s="421"/>
      <c r="M1786" s="421"/>
      <c r="N1786" s="421"/>
      <c r="O1786" s="421"/>
      <c r="P1786" s="421"/>
      <c r="Q1786" s="421"/>
      <c r="R1786" s="421"/>
      <c r="S1786" s="421"/>
      <c r="T1786" s="421"/>
      <c r="U1786" s="421"/>
      <c r="V1786" s="422"/>
    </row>
    <row r="1787" spans="1:22" x14ac:dyDescent="0.2">
      <c r="A1787" s="71"/>
      <c r="B1787" s="71"/>
      <c r="C1787" s="78"/>
      <c r="D1787" s="73"/>
      <c r="E1787" s="76"/>
      <c r="F1787" s="76"/>
      <c r="G1787" s="76"/>
      <c r="H1787" s="76"/>
      <c r="I1787" s="76"/>
      <c r="J1787" s="76"/>
      <c r="K1787" s="76"/>
      <c r="L1787" s="76"/>
      <c r="M1787" s="76"/>
      <c r="N1787" s="76"/>
      <c r="O1787" s="76"/>
      <c r="P1787" s="76"/>
      <c r="Q1787" s="76"/>
      <c r="R1787" s="76"/>
      <c r="S1787" s="76"/>
      <c r="T1787" s="76"/>
      <c r="U1787" s="76"/>
      <c r="V1787" s="76"/>
    </row>
    <row r="1788" spans="1:22" x14ac:dyDescent="0.2">
      <c r="A1788" s="161"/>
      <c r="B1788" s="161"/>
      <c r="C1788" s="189" t="s">
        <v>65</v>
      </c>
      <c r="D1788" s="190"/>
      <c r="E1788" s="443" t="s">
        <v>171</v>
      </c>
      <c r="F1788" s="444"/>
      <c r="G1788" s="444"/>
      <c r="H1788" s="444"/>
      <c r="I1788" s="444"/>
      <c r="J1788" s="444"/>
      <c r="K1788" s="444"/>
      <c r="L1788" s="444"/>
      <c r="M1788" s="444"/>
      <c r="N1788" s="444"/>
      <c r="O1788" s="444"/>
      <c r="P1788" s="444"/>
      <c r="Q1788" s="444"/>
      <c r="R1788" s="444"/>
      <c r="S1788" s="444"/>
      <c r="T1788" s="444"/>
      <c r="U1788" s="444"/>
      <c r="V1788" s="445"/>
    </row>
    <row r="1789" spans="1:22" x14ac:dyDescent="0.2">
      <c r="C1789" s="70"/>
      <c r="D1789" s="70"/>
      <c r="E1789" s="20"/>
      <c r="F1789" s="20"/>
      <c r="G1789" s="20"/>
      <c r="H1789" s="20"/>
      <c r="I1789" s="20"/>
      <c r="J1789" s="20"/>
      <c r="K1789" s="20"/>
      <c r="L1789" s="20"/>
      <c r="M1789" s="20"/>
      <c r="N1789" s="20"/>
      <c r="O1789" s="20"/>
      <c r="P1789" s="20"/>
      <c r="Q1789" s="20"/>
      <c r="R1789" s="20"/>
      <c r="S1789" s="20"/>
      <c r="T1789" s="20"/>
      <c r="U1789" s="20"/>
      <c r="V1789" s="20"/>
    </row>
    <row r="1790" spans="1:22" ht="27" customHeight="1" x14ac:dyDescent="0.2">
      <c r="C1790" s="79" t="s">
        <v>66</v>
      </c>
      <c r="D1790" s="80"/>
      <c r="E1790" s="412" t="s">
        <v>357</v>
      </c>
      <c r="F1790" s="413"/>
      <c r="G1790" s="413"/>
      <c r="H1790" s="413"/>
      <c r="I1790" s="413"/>
      <c r="J1790" s="413"/>
      <c r="K1790" s="413"/>
      <c r="L1790" s="413"/>
      <c r="M1790" s="413"/>
      <c r="N1790" s="413"/>
      <c r="O1790" s="413"/>
      <c r="P1790" s="413"/>
      <c r="Q1790" s="413"/>
      <c r="R1790" s="413"/>
      <c r="S1790" s="413"/>
      <c r="T1790" s="413"/>
      <c r="U1790" s="413"/>
      <c r="V1790" s="414"/>
    </row>
    <row r="1792" spans="1:22" x14ac:dyDescent="0.2">
      <c r="C1792" s="83" t="s">
        <v>67</v>
      </c>
      <c r="D1792" s="70"/>
      <c r="E1792" s="20"/>
      <c r="F1792" s="20"/>
      <c r="G1792" s="20"/>
      <c r="H1792" s="20"/>
      <c r="I1792" s="20"/>
      <c r="J1792" s="20"/>
      <c r="K1792" s="20"/>
      <c r="L1792" s="20"/>
      <c r="M1792" s="20"/>
      <c r="N1792" s="20"/>
      <c r="O1792" s="20"/>
      <c r="P1792" s="20"/>
      <c r="Q1792" s="20"/>
      <c r="R1792" s="20"/>
      <c r="S1792" s="20"/>
      <c r="T1792" s="20"/>
      <c r="U1792" s="20"/>
      <c r="V1792" s="20"/>
    </row>
    <row r="1793" spans="3:22" x14ac:dyDescent="0.2">
      <c r="E1793" s="20"/>
      <c r="F1793" s="20"/>
      <c r="G1793" s="20"/>
      <c r="H1793" s="20"/>
      <c r="I1793" s="20"/>
      <c r="J1793" s="20"/>
      <c r="K1793" s="20"/>
      <c r="L1793" s="20"/>
      <c r="M1793" s="20"/>
      <c r="N1793" s="20"/>
      <c r="O1793" s="20"/>
      <c r="P1793" s="20"/>
      <c r="Q1793" s="20"/>
      <c r="R1793" s="20"/>
      <c r="S1793" s="20"/>
      <c r="T1793" s="20"/>
      <c r="U1793" s="20"/>
      <c r="V1793" s="20"/>
    </row>
    <row r="1794" spans="3:22" ht="15" x14ac:dyDescent="0.2">
      <c r="C1794" s="66" t="s">
        <v>68</v>
      </c>
      <c r="D1794" s="80"/>
      <c r="E1794" s="412" t="s">
        <v>219</v>
      </c>
      <c r="F1794" s="413"/>
      <c r="G1794" s="413"/>
      <c r="H1794" s="413"/>
      <c r="I1794" s="413"/>
      <c r="J1794" s="413"/>
      <c r="K1794" s="413"/>
      <c r="L1794" s="413"/>
      <c r="M1794" s="413"/>
      <c r="N1794" s="413"/>
      <c r="O1794" s="413"/>
      <c r="P1794" s="413"/>
      <c r="Q1794" s="413"/>
      <c r="R1794" s="413"/>
      <c r="S1794" s="413"/>
      <c r="T1794" s="413"/>
      <c r="U1794" s="413"/>
      <c r="V1794" s="414"/>
    </row>
    <row r="1795" spans="3:22" x14ac:dyDescent="0.2">
      <c r="E1795" s="20"/>
      <c r="F1795" s="20"/>
      <c r="G1795" s="20"/>
      <c r="H1795" s="20"/>
      <c r="I1795" s="20"/>
      <c r="J1795" s="20"/>
      <c r="K1795" s="20"/>
      <c r="L1795" s="20"/>
      <c r="M1795" s="20"/>
      <c r="N1795" s="20"/>
      <c r="O1795" s="20"/>
      <c r="P1795" s="20"/>
      <c r="Q1795" s="20"/>
      <c r="R1795" s="20"/>
      <c r="S1795" s="20"/>
      <c r="T1795" s="20"/>
      <c r="U1795" s="20"/>
      <c r="V1795" s="20"/>
    </row>
    <row r="1796" spans="3:22" x14ac:dyDescent="0.2">
      <c r="C1796" s="84" t="s">
        <v>69</v>
      </c>
      <c r="D1796" s="80"/>
      <c r="E1796" s="412" t="s">
        <v>428</v>
      </c>
      <c r="F1796" s="413"/>
      <c r="G1796" s="413"/>
      <c r="H1796" s="413"/>
      <c r="I1796" s="413"/>
      <c r="J1796" s="413"/>
      <c r="K1796" s="413"/>
      <c r="L1796" s="413"/>
      <c r="M1796" s="413"/>
      <c r="N1796" s="413"/>
      <c r="O1796" s="413"/>
      <c r="P1796" s="413"/>
      <c r="Q1796" s="413"/>
      <c r="R1796" s="413"/>
      <c r="S1796" s="413"/>
      <c r="T1796" s="413"/>
      <c r="U1796" s="413"/>
      <c r="V1796" s="414"/>
    </row>
    <row r="1797" spans="3:22" x14ac:dyDescent="0.2">
      <c r="C1797" s="85"/>
      <c r="D1797" s="80"/>
      <c r="E1797" s="20"/>
      <c r="F1797" s="20"/>
      <c r="G1797" s="20"/>
      <c r="H1797" s="20"/>
      <c r="I1797" s="20"/>
      <c r="J1797" s="20"/>
      <c r="K1797" s="20"/>
      <c r="L1797" s="20"/>
      <c r="M1797" s="20"/>
      <c r="N1797" s="20"/>
      <c r="O1797" s="20"/>
      <c r="P1797" s="20"/>
      <c r="Q1797" s="20"/>
      <c r="R1797" s="20"/>
      <c r="S1797" s="20"/>
      <c r="T1797" s="20"/>
      <c r="U1797" s="20"/>
      <c r="V1797" s="20"/>
    </row>
    <row r="1798" spans="3:22" x14ac:dyDescent="0.2">
      <c r="C1798" s="63" t="s">
        <v>70</v>
      </c>
      <c r="D1798" s="80"/>
      <c r="E1798" s="20"/>
      <c r="F1798" s="20"/>
      <c r="G1798" s="20"/>
      <c r="H1798" s="20"/>
      <c r="I1798" s="20"/>
      <c r="J1798" s="20"/>
      <c r="K1798" s="20"/>
      <c r="L1798" s="20"/>
      <c r="M1798" s="20"/>
      <c r="N1798" s="20"/>
      <c r="O1798" s="20"/>
      <c r="P1798" s="20"/>
      <c r="Q1798" s="20"/>
      <c r="R1798" s="20"/>
      <c r="S1798" s="20"/>
      <c r="T1798" s="20"/>
      <c r="U1798" s="20"/>
      <c r="V1798" s="20"/>
    </row>
    <row r="1799" spans="3:22" ht="16.5" customHeight="1" x14ac:dyDescent="0.2">
      <c r="C1799" s="423" t="s">
        <v>71</v>
      </c>
      <c r="D1799" s="425" t="s">
        <v>72</v>
      </c>
      <c r="E1799" s="426"/>
      <c r="F1799" s="427"/>
      <c r="G1799" s="431" t="s">
        <v>73</v>
      </c>
      <c r="H1799" s="432"/>
      <c r="I1799" s="432"/>
      <c r="J1799" s="432"/>
      <c r="K1799" s="432"/>
      <c r="L1799" s="432"/>
      <c r="M1799" s="432"/>
      <c r="N1799" s="432"/>
      <c r="O1799" s="432"/>
      <c r="P1799" s="432"/>
      <c r="Q1799" s="433"/>
      <c r="R1799" s="425" t="s">
        <v>74</v>
      </c>
      <c r="S1799" s="427"/>
    </row>
    <row r="1800" spans="3:22" x14ac:dyDescent="0.2">
      <c r="C1800" s="424"/>
      <c r="D1800" s="428"/>
      <c r="E1800" s="429"/>
      <c r="F1800" s="430"/>
      <c r="G1800" s="431">
        <v>2011</v>
      </c>
      <c r="H1800" s="432"/>
      <c r="I1800" s="432"/>
      <c r="J1800" s="432"/>
      <c r="K1800" s="433"/>
      <c r="L1800" s="434">
        <v>2012</v>
      </c>
      <c r="M1800" s="435"/>
      <c r="N1800" s="435"/>
      <c r="O1800" s="435"/>
      <c r="P1800" s="435"/>
      <c r="Q1800" s="436"/>
      <c r="R1800" s="428"/>
      <c r="S1800" s="430"/>
    </row>
    <row r="1801" spans="3:22" x14ac:dyDescent="0.2">
      <c r="C1801" s="87"/>
      <c r="D1801" s="87"/>
      <c r="E1801" s="88"/>
      <c r="F1801" s="88"/>
      <c r="G1801" s="88"/>
      <c r="H1801" s="88"/>
      <c r="I1801" s="88"/>
      <c r="J1801" s="198"/>
      <c r="K1801" s="198"/>
      <c r="L1801" s="198"/>
      <c r="M1801" s="198"/>
      <c r="N1801" s="198"/>
      <c r="O1801" s="198"/>
    </row>
    <row r="1802" spans="3:22" x14ac:dyDescent="0.2">
      <c r="C1802" s="191" t="s">
        <v>429</v>
      </c>
      <c r="D1802" s="397" t="s">
        <v>138</v>
      </c>
      <c r="E1802" s="398"/>
      <c r="F1802" s="399"/>
      <c r="G1802" s="446">
        <v>24</v>
      </c>
      <c r="H1802" s="447"/>
      <c r="I1802" s="447"/>
      <c r="J1802" s="447"/>
      <c r="K1802" s="448"/>
      <c r="L1802" s="446">
        <v>33</v>
      </c>
      <c r="M1802" s="447"/>
      <c r="N1802" s="447"/>
      <c r="O1802" s="447"/>
      <c r="P1802" s="447"/>
      <c r="Q1802" s="448"/>
      <c r="R1802" s="403">
        <v>10</v>
      </c>
      <c r="S1802" s="405"/>
    </row>
    <row r="1803" spans="3:22" x14ac:dyDescent="0.2">
      <c r="C1803" s="192"/>
      <c r="D1803" s="398"/>
      <c r="E1803" s="398"/>
      <c r="F1803" s="399"/>
      <c r="G1803" s="446"/>
      <c r="H1803" s="447"/>
      <c r="I1803" s="447"/>
      <c r="J1803" s="447"/>
      <c r="K1803" s="448"/>
      <c r="L1803" s="446"/>
      <c r="M1803" s="447"/>
      <c r="N1803" s="447"/>
      <c r="O1803" s="447"/>
      <c r="P1803" s="447"/>
      <c r="Q1803" s="448"/>
      <c r="R1803" s="397"/>
      <c r="S1803" s="399"/>
    </row>
    <row r="1804" spans="3:22" x14ac:dyDescent="0.2">
      <c r="C1804" s="191" t="s">
        <v>345</v>
      </c>
      <c r="D1804" s="397" t="s">
        <v>334</v>
      </c>
      <c r="E1804" s="398"/>
      <c r="F1804" s="399"/>
      <c r="G1804" s="446">
        <v>111</v>
      </c>
      <c r="H1804" s="447"/>
      <c r="I1804" s="447"/>
      <c r="J1804" s="447"/>
      <c r="K1804" s="448"/>
      <c r="L1804" s="446">
        <v>157</v>
      </c>
      <c r="M1804" s="447"/>
      <c r="N1804" s="447"/>
      <c r="O1804" s="447"/>
      <c r="P1804" s="447"/>
      <c r="Q1804" s="448"/>
      <c r="R1804" s="397">
        <v>20</v>
      </c>
      <c r="S1804" s="399"/>
    </row>
    <row r="1805" spans="3:22" x14ac:dyDescent="0.2">
      <c r="C1805" s="193"/>
      <c r="D1805" s="398"/>
      <c r="E1805" s="398"/>
      <c r="F1805" s="399"/>
      <c r="G1805" s="446"/>
      <c r="H1805" s="447"/>
      <c r="I1805" s="447"/>
      <c r="J1805" s="447"/>
      <c r="K1805" s="448"/>
      <c r="L1805" s="446"/>
      <c r="M1805" s="447"/>
      <c r="N1805" s="447"/>
      <c r="O1805" s="447"/>
      <c r="P1805" s="447"/>
      <c r="Q1805" s="448"/>
      <c r="R1805" s="397"/>
      <c r="S1805" s="399"/>
    </row>
    <row r="1806" spans="3:22" ht="27" customHeight="1" x14ac:dyDescent="0.2">
      <c r="C1806" s="191" t="s">
        <v>219</v>
      </c>
      <c r="D1806" s="397" t="s">
        <v>306</v>
      </c>
      <c r="E1806" s="398"/>
      <c r="F1806" s="399"/>
      <c r="G1806" s="406">
        <f>G1802/G1804</f>
        <v>0.21621621621621623</v>
      </c>
      <c r="H1806" s="407"/>
      <c r="I1806" s="407"/>
      <c r="J1806" s="407"/>
      <c r="K1806" s="408"/>
      <c r="L1806" s="409">
        <f>L1802/L1804</f>
        <v>0.21019108280254778</v>
      </c>
      <c r="M1806" s="410"/>
      <c r="N1806" s="410"/>
      <c r="O1806" s="410"/>
      <c r="P1806" s="410"/>
      <c r="Q1806" s="411"/>
      <c r="R1806" s="409">
        <f>R1802/R1804</f>
        <v>0.5</v>
      </c>
      <c r="S1806" s="411"/>
    </row>
    <row r="1807" spans="3:22" x14ac:dyDescent="0.2">
      <c r="C1807" s="107"/>
      <c r="E1807" s="20"/>
      <c r="F1807" s="20"/>
      <c r="G1807" s="20"/>
      <c r="H1807" s="20"/>
      <c r="I1807" s="20"/>
      <c r="J1807" s="20"/>
      <c r="K1807" s="20"/>
      <c r="L1807" s="20"/>
      <c r="M1807" s="20"/>
      <c r="N1807" s="20"/>
      <c r="O1807" s="20"/>
      <c r="P1807" s="20"/>
      <c r="Q1807" s="20"/>
      <c r="R1807" s="20"/>
      <c r="S1807" s="20"/>
      <c r="T1807" s="20"/>
      <c r="U1807" s="20"/>
      <c r="V1807" s="20"/>
    </row>
    <row r="1808" spans="3:22" ht="29.25" customHeight="1" x14ac:dyDescent="0.2">
      <c r="C1808" s="84" t="s">
        <v>75</v>
      </c>
      <c r="D1808" s="80"/>
      <c r="E1808" s="412" t="s">
        <v>220</v>
      </c>
      <c r="F1808" s="413"/>
      <c r="G1808" s="413"/>
      <c r="H1808" s="413"/>
      <c r="I1808" s="413"/>
      <c r="J1808" s="413"/>
      <c r="K1808" s="413"/>
      <c r="L1808" s="413"/>
      <c r="M1808" s="413"/>
      <c r="N1808" s="413"/>
      <c r="O1808" s="413"/>
      <c r="P1808" s="413"/>
      <c r="Q1808" s="413"/>
      <c r="R1808" s="413"/>
      <c r="S1808" s="413"/>
      <c r="T1808" s="413"/>
      <c r="U1808" s="413"/>
      <c r="V1808" s="414"/>
    </row>
    <row r="1810" spans="3:22" ht="15" x14ac:dyDescent="0.2">
      <c r="C1810" s="66" t="s">
        <v>76</v>
      </c>
      <c r="D1810" s="80"/>
      <c r="E1810" s="200" t="s">
        <v>164</v>
      </c>
      <c r="F1810" s="20"/>
      <c r="G1810" s="196" t="s">
        <v>77</v>
      </c>
      <c r="H1810" s="20"/>
      <c r="I1810" s="20"/>
      <c r="J1810" s="199"/>
      <c r="L1810" s="415" t="s">
        <v>78</v>
      </c>
      <c r="M1810" s="415"/>
      <c r="N1810" s="415"/>
      <c r="P1810" s="199"/>
      <c r="Q1810" s="80"/>
      <c r="R1810" s="68" t="s">
        <v>79</v>
      </c>
      <c r="S1810" s="80"/>
      <c r="T1810" s="200"/>
      <c r="V1810" s="68" t="s">
        <v>80</v>
      </c>
    </row>
    <row r="1811" spans="3:22" x14ac:dyDescent="0.2">
      <c r="C1811" s="63"/>
      <c r="D1811" s="63"/>
    </row>
    <row r="1813" spans="3:22" ht="15" x14ac:dyDescent="0.2">
      <c r="C1813" s="66" t="s">
        <v>81</v>
      </c>
      <c r="D1813" s="80"/>
      <c r="E1813" s="91"/>
      <c r="G1813" s="196" t="s">
        <v>82</v>
      </c>
      <c r="J1813" s="199"/>
      <c r="L1813" s="83" t="s">
        <v>83</v>
      </c>
      <c r="P1813" s="199"/>
      <c r="Q1813" s="80"/>
      <c r="R1813" s="68" t="s">
        <v>84</v>
      </c>
    </row>
    <row r="1814" spans="3:22" x14ac:dyDescent="0.2">
      <c r="C1814" s="63"/>
      <c r="D1814" s="63"/>
    </row>
    <row r="1815" spans="3:22" x14ac:dyDescent="0.2">
      <c r="D1815" s="68"/>
      <c r="J1815" s="199" t="s">
        <v>164</v>
      </c>
      <c r="L1815" s="415" t="s">
        <v>85</v>
      </c>
      <c r="M1815" s="415"/>
      <c r="N1815" s="415"/>
      <c r="P1815" s="199"/>
      <c r="Q1815" s="80"/>
      <c r="R1815" s="68" t="s">
        <v>86</v>
      </c>
      <c r="S1815" s="92"/>
      <c r="T1815" s="91"/>
      <c r="V1815" s="68" t="s">
        <v>87</v>
      </c>
    </row>
    <row r="1817" spans="3:22" x14ac:dyDescent="0.2">
      <c r="C1817" s="93" t="s">
        <v>88</v>
      </c>
      <c r="D1817" s="70"/>
      <c r="E1817" s="91"/>
      <c r="G1817" s="25" t="s">
        <v>89</v>
      </c>
      <c r="J1817" s="200"/>
      <c r="L1817" s="25" t="s">
        <v>90</v>
      </c>
      <c r="P1817" s="200"/>
      <c r="R1817" s="25" t="s">
        <v>91</v>
      </c>
    </row>
    <row r="1819" spans="3:22" x14ac:dyDescent="0.2">
      <c r="E1819" s="94"/>
      <c r="F1819" s="95"/>
      <c r="G1819" s="96"/>
      <c r="J1819" s="94"/>
      <c r="K1819" s="95"/>
      <c r="L1819" s="96"/>
      <c r="P1819" s="94"/>
      <c r="Q1819" s="95"/>
      <c r="R1819" s="96"/>
    </row>
    <row r="1820" spans="3:22" x14ac:dyDescent="0.2">
      <c r="E1820" s="97"/>
      <c r="F1820" s="20"/>
      <c r="G1820" s="98"/>
      <c r="J1820" s="97"/>
      <c r="K1820" s="20"/>
      <c r="L1820" s="98"/>
      <c r="P1820" s="97"/>
      <c r="Q1820" s="20"/>
      <c r="R1820" s="98"/>
    </row>
    <row r="1821" spans="3:22" x14ac:dyDescent="0.2">
      <c r="E1821" s="99"/>
      <c r="F1821" s="100"/>
      <c r="G1821" s="101"/>
      <c r="J1821" s="99"/>
      <c r="K1821" s="100"/>
      <c r="L1821" s="101"/>
      <c r="P1821" s="99"/>
      <c r="Q1821" s="100"/>
      <c r="R1821" s="101"/>
    </row>
    <row r="1823" spans="3:22" ht="15" x14ac:dyDescent="0.2">
      <c r="C1823" s="102" t="s">
        <v>92</v>
      </c>
      <c r="D1823" s="416" t="s">
        <v>315</v>
      </c>
      <c r="E1823" s="416"/>
      <c r="F1823" s="416"/>
      <c r="G1823" s="416"/>
      <c r="H1823" s="416"/>
      <c r="I1823" s="416"/>
      <c r="J1823" s="416"/>
      <c r="K1823" s="416"/>
      <c r="L1823" s="416"/>
      <c r="M1823" s="416"/>
      <c r="N1823" s="416"/>
      <c r="O1823" s="416"/>
      <c r="P1823" s="416"/>
      <c r="Q1823" s="416"/>
      <c r="R1823" s="416"/>
      <c r="S1823" s="416"/>
      <c r="T1823" s="416"/>
      <c r="U1823" s="416"/>
      <c r="V1823" s="417"/>
    </row>
    <row r="1824" spans="3:22" x14ac:dyDescent="0.2">
      <c r="C1824" s="103"/>
      <c r="D1824" s="104"/>
      <c r="E1824" s="61"/>
      <c r="F1824" s="61"/>
      <c r="G1824" s="61"/>
      <c r="H1824" s="61"/>
      <c r="I1824" s="61"/>
      <c r="J1824" s="61"/>
      <c r="K1824" s="61"/>
      <c r="L1824" s="61"/>
      <c r="M1824" s="61"/>
      <c r="N1824" s="61"/>
      <c r="O1824" s="61"/>
      <c r="P1824" s="61"/>
      <c r="Q1824" s="61"/>
      <c r="R1824" s="61"/>
      <c r="S1824" s="61"/>
      <c r="T1824" s="61"/>
      <c r="U1824" s="61"/>
      <c r="V1824" s="62"/>
    </row>
    <row r="1828" spans="1:22" ht="15" x14ac:dyDescent="0.2">
      <c r="A1828" s="55"/>
      <c r="B1828" s="56"/>
      <c r="C1828" s="197" t="s">
        <v>93</v>
      </c>
      <c r="D1828" s="197"/>
      <c r="E1828" s="418" t="s">
        <v>94</v>
      </c>
      <c r="F1828" s="418"/>
      <c r="G1828" s="418"/>
      <c r="H1828" s="418"/>
      <c r="I1828" s="418"/>
      <c r="J1828" s="418"/>
      <c r="K1828" s="418"/>
      <c r="L1828" s="418"/>
      <c r="M1828" s="418"/>
      <c r="N1828" s="56"/>
      <c r="O1828" s="56"/>
      <c r="P1828" s="56"/>
      <c r="Q1828" s="56"/>
      <c r="R1828" s="418" t="s">
        <v>95</v>
      </c>
      <c r="S1828" s="418"/>
      <c r="T1828" s="418"/>
      <c r="U1828" s="418"/>
      <c r="V1828" s="419"/>
    </row>
    <row r="1829" spans="1:22" x14ac:dyDescent="0.2">
      <c r="A1829" s="58"/>
      <c r="B1829" s="20"/>
      <c r="C1829" s="257"/>
      <c r="D1829" s="257"/>
      <c r="E1829" s="257"/>
      <c r="F1829" s="257"/>
      <c r="G1829" s="257"/>
      <c r="H1829" s="257"/>
      <c r="I1829" s="257"/>
      <c r="J1829" s="257"/>
      <c r="K1829" s="257"/>
      <c r="L1829" s="257"/>
      <c r="M1829" s="257"/>
      <c r="N1829" s="20"/>
      <c r="O1829" s="20"/>
      <c r="P1829" s="20"/>
      <c r="Q1829" s="20"/>
      <c r="R1829" s="257"/>
      <c r="S1829" s="257"/>
      <c r="T1829" s="257"/>
      <c r="U1829" s="257"/>
      <c r="V1829" s="258"/>
    </row>
    <row r="1830" spans="1:22" x14ac:dyDescent="0.2">
      <c r="A1830" s="58"/>
      <c r="B1830" s="20"/>
      <c r="C1830" s="257"/>
      <c r="D1830" s="257"/>
      <c r="E1830" s="257"/>
      <c r="F1830" s="257"/>
      <c r="G1830" s="257"/>
      <c r="H1830" s="257"/>
      <c r="I1830" s="257"/>
      <c r="J1830" s="257"/>
      <c r="K1830" s="257"/>
      <c r="L1830" s="257"/>
      <c r="M1830" s="257"/>
      <c r="N1830" s="20"/>
      <c r="O1830" s="20"/>
      <c r="P1830" s="20"/>
      <c r="Q1830" s="20"/>
      <c r="R1830" s="257"/>
      <c r="S1830" s="257"/>
      <c r="T1830" s="257"/>
      <c r="U1830" s="257"/>
      <c r="V1830" s="258"/>
    </row>
    <row r="1831" spans="1:22" x14ac:dyDescent="0.2">
      <c r="A1831" s="58"/>
      <c r="B1831" s="20"/>
      <c r="C1831" s="257"/>
      <c r="D1831" s="257"/>
      <c r="E1831" s="257"/>
      <c r="F1831" s="257"/>
      <c r="G1831" s="257"/>
      <c r="H1831" s="257"/>
      <c r="I1831" s="257"/>
      <c r="J1831" s="257"/>
      <c r="K1831" s="257"/>
      <c r="L1831" s="257"/>
      <c r="M1831" s="257"/>
      <c r="N1831" s="20"/>
      <c r="O1831" s="20"/>
      <c r="P1831" s="20"/>
      <c r="Q1831" s="20"/>
      <c r="R1831" s="257"/>
      <c r="S1831" s="257"/>
      <c r="T1831" s="257"/>
      <c r="U1831" s="257"/>
      <c r="V1831" s="258"/>
    </row>
    <row r="1832" spans="1:22" x14ac:dyDescent="0.2">
      <c r="A1832" s="58"/>
      <c r="B1832" s="20"/>
      <c r="C1832" s="198"/>
      <c r="D1832" s="198"/>
      <c r="E1832" s="198"/>
      <c r="F1832" s="198"/>
      <c r="G1832" s="198"/>
      <c r="H1832" s="20"/>
      <c r="I1832" s="20"/>
      <c r="J1832" s="20"/>
      <c r="K1832" s="20"/>
      <c r="L1832" s="20"/>
      <c r="M1832" s="20"/>
      <c r="N1832" s="20"/>
      <c r="O1832" s="20"/>
      <c r="P1832" s="20"/>
      <c r="Q1832" s="20"/>
      <c r="R1832" s="20"/>
      <c r="S1832" s="20"/>
      <c r="T1832" s="20"/>
      <c r="U1832" s="20"/>
      <c r="V1832" s="59"/>
    </row>
    <row r="1833" spans="1:22" ht="12.75" customHeight="1" x14ac:dyDescent="0.2">
      <c r="A1833" s="58"/>
      <c r="B1833" s="20"/>
      <c r="C1833" s="198" t="s">
        <v>166</v>
      </c>
      <c r="D1833" s="80"/>
      <c r="E1833" s="393" t="s">
        <v>366</v>
      </c>
      <c r="F1833" s="393"/>
      <c r="G1833" s="393"/>
      <c r="H1833" s="393"/>
      <c r="I1833" s="393"/>
      <c r="J1833" s="393"/>
      <c r="K1833" s="393"/>
      <c r="L1833" s="393"/>
      <c r="M1833" s="393"/>
      <c r="N1833" s="20"/>
      <c r="O1833" s="20"/>
      <c r="P1833" s="20"/>
      <c r="Q1833" s="393" t="s">
        <v>366</v>
      </c>
      <c r="R1833" s="393"/>
      <c r="S1833" s="393"/>
      <c r="T1833" s="393"/>
      <c r="U1833" s="393"/>
      <c r="V1833" s="394"/>
    </row>
    <row r="1834" spans="1:22" x14ac:dyDescent="0.2">
      <c r="A1834" s="60"/>
      <c r="B1834" s="61"/>
      <c r="C1834" s="195" t="s">
        <v>167</v>
      </c>
      <c r="D1834" s="104"/>
      <c r="E1834" s="395" t="s">
        <v>168</v>
      </c>
      <c r="F1834" s="395"/>
      <c r="G1834" s="395"/>
      <c r="H1834" s="395"/>
      <c r="I1834" s="395"/>
      <c r="J1834" s="395"/>
      <c r="K1834" s="395"/>
      <c r="L1834" s="395"/>
      <c r="M1834" s="395"/>
      <c r="N1834" s="61"/>
      <c r="O1834" s="61"/>
      <c r="P1834" s="61"/>
      <c r="Q1834" s="61"/>
      <c r="R1834" s="395" t="s">
        <v>170</v>
      </c>
      <c r="S1834" s="395"/>
      <c r="T1834" s="395"/>
      <c r="U1834" s="395"/>
      <c r="V1834" s="396"/>
    </row>
    <row r="1835" spans="1:22" x14ac:dyDescent="0.2">
      <c r="A1835" s="20"/>
      <c r="B1835" s="20"/>
      <c r="C1835" s="198"/>
      <c r="D1835" s="80"/>
      <c r="E1835" s="198"/>
      <c r="F1835" s="198"/>
      <c r="G1835" s="198"/>
      <c r="H1835" s="198"/>
      <c r="I1835" s="198"/>
      <c r="J1835" s="198"/>
      <c r="K1835" s="198"/>
      <c r="L1835" s="198"/>
      <c r="M1835" s="198"/>
      <c r="N1835" s="20"/>
      <c r="O1835" s="20"/>
      <c r="P1835" s="20"/>
      <c r="Q1835" s="20"/>
      <c r="R1835" s="198"/>
      <c r="S1835" s="198"/>
      <c r="T1835" s="198"/>
      <c r="U1835" s="198"/>
      <c r="V1835" s="198"/>
    </row>
    <row r="1836" spans="1:22" x14ac:dyDescent="0.2">
      <c r="C1836" s="108" t="s">
        <v>97</v>
      </c>
      <c r="D1836" s="196"/>
      <c r="E1836" s="107"/>
      <c r="F1836" s="107"/>
      <c r="G1836" s="107"/>
    </row>
    <row r="1839" spans="1:22" x14ac:dyDescent="0.2">
      <c r="A1839" s="58"/>
      <c r="B1839" s="20"/>
      <c r="C1839" s="20"/>
      <c r="D1839" s="20"/>
      <c r="E1839" s="20"/>
      <c r="F1839" s="20"/>
      <c r="G1839" s="20"/>
      <c r="H1839" s="20"/>
      <c r="I1839" s="20"/>
      <c r="J1839" s="20"/>
      <c r="K1839" s="20"/>
      <c r="L1839" s="20"/>
      <c r="M1839" s="20"/>
      <c r="N1839" s="20"/>
      <c r="O1839" s="20"/>
      <c r="P1839" s="20"/>
      <c r="Q1839" s="20"/>
      <c r="R1839" s="20"/>
      <c r="S1839" s="20"/>
      <c r="T1839" s="20"/>
      <c r="U1839" s="20"/>
      <c r="V1839" s="59"/>
    </row>
    <row r="1840" spans="1:22" x14ac:dyDescent="0.2">
      <c r="A1840" s="58"/>
      <c r="B1840" s="20"/>
      <c r="C1840" s="20"/>
      <c r="D1840" s="20"/>
      <c r="E1840" s="20"/>
      <c r="F1840" s="20"/>
      <c r="G1840" s="20"/>
      <c r="H1840" s="20"/>
      <c r="I1840" s="20"/>
      <c r="J1840" s="20"/>
      <c r="K1840" s="20"/>
      <c r="L1840" s="20"/>
      <c r="M1840" s="20"/>
      <c r="N1840" s="20"/>
      <c r="O1840" s="20"/>
      <c r="P1840" s="20"/>
      <c r="Q1840" s="20"/>
      <c r="R1840" s="20"/>
      <c r="S1840" s="20"/>
      <c r="T1840" s="20"/>
      <c r="U1840" s="20"/>
      <c r="V1840" s="59"/>
    </row>
    <row r="1841" spans="1:22" x14ac:dyDescent="0.2">
      <c r="A1841" s="58"/>
      <c r="B1841" s="20"/>
      <c r="C1841" s="20"/>
      <c r="D1841" s="20"/>
      <c r="E1841" s="20"/>
      <c r="F1841" s="20"/>
      <c r="G1841" s="20"/>
      <c r="H1841" s="20"/>
      <c r="I1841" s="20"/>
      <c r="J1841" s="20"/>
      <c r="K1841" s="20"/>
      <c r="L1841" s="20"/>
      <c r="M1841" s="20"/>
      <c r="N1841" s="20"/>
      <c r="O1841" s="20"/>
      <c r="P1841" s="20"/>
      <c r="Q1841" s="20"/>
      <c r="R1841" s="20"/>
      <c r="S1841" s="20"/>
      <c r="T1841" s="20"/>
      <c r="U1841" s="20"/>
      <c r="V1841" s="59"/>
    </row>
    <row r="1842" spans="1:22" x14ac:dyDescent="0.2">
      <c r="A1842" s="60"/>
      <c r="B1842" s="61"/>
      <c r="C1842" s="61"/>
      <c r="D1842" s="61"/>
      <c r="E1842" s="61"/>
      <c r="F1842" s="61"/>
      <c r="G1842" s="61"/>
      <c r="H1842" s="61"/>
      <c r="I1842" s="61"/>
      <c r="J1842" s="61"/>
      <c r="K1842" s="61"/>
      <c r="L1842" s="61"/>
      <c r="M1842" s="61"/>
      <c r="N1842" s="61"/>
      <c r="O1842" s="61"/>
      <c r="P1842" s="61"/>
      <c r="Q1842" s="61"/>
      <c r="R1842" s="61"/>
      <c r="S1842" s="61"/>
      <c r="T1842" s="61"/>
      <c r="U1842" s="61"/>
      <c r="V1842" s="62"/>
    </row>
    <row r="1844" spans="1:22" x14ac:dyDescent="0.2">
      <c r="A1844" s="63" t="s">
        <v>54</v>
      </c>
    </row>
    <row r="1845" spans="1:22" x14ac:dyDescent="0.2">
      <c r="D1845" s="64"/>
    </row>
    <row r="1846" spans="1:22" ht="27.75" customHeight="1" x14ac:dyDescent="0.2">
      <c r="A1846" s="20"/>
      <c r="D1846" s="196"/>
      <c r="E1846" s="199"/>
      <c r="F1846" s="67"/>
      <c r="G1846" s="415" t="s">
        <v>55</v>
      </c>
      <c r="H1846" s="415"/>
      <c r="I1846" s="415"/>
      <c r="J1846" s="415"/>
      <c r="K1846" s="415"/>
      <c r="L1846" s="415"/>
      <c r="P1846" s="199" t="s">
        <v>164</v>
      </c>
      <c r="R1846" s="68" t="s">
        <v>56</v>
      </c>
      <c r="S1846" s="68"/>
      <c r="T1846" s="68"/>
      <c r="U1846" s="68"/>
    </row>
    <row r="1847" spans="1:22" x14ac:dyDescent="0.2">
      <c r="C1847" s="64"/>
      <c r="D1847" s="64"/>
    </row>
    <row r="1848" spans="1:22" x14ac:dyDescent="0.2">
      <c r="C1848" s="63" t="s">
        <v>57</v>
      </c>
      <c r="D1848" s="70"/>
    </row>
    <row r="1849" spans="1:22" x14ac:dyDescent="0.2">
      <c r="C1849" s="70"/>
      <c r="D1849" s="70"/>
    </row>
    <row r="1850" spans="1:22" ht="15" x14ac:dyDescent="0.2">
      <c r="A1850" s="71"/>
      <c r="B1850" s="71"/>
      <c r="C1850" s="72" t="s">
        <v>58</v>
      </c>
      <c r="D1850" s="73"/>
      <c r="E1850" s="437" t="s">
        <v>179</v>
      </c>
      <c r="F1850" s="438"/>
      <c r="G1850" s="438"/>
      <c r="H1850" s="438"/>
      <c r="I1850" s="438"/>
      <c r="J1850" s="438"/>
      <c r="K1850" s="438"/>
      <c r="L1850" s="438"/>
      <c r="M1850" s="438"/>
      <c r="N1850" s="438"/>
      <c r="O1850" s="438"/>
      <c r="P1850" s="438"/>
      <c r="Q1850" s="438"/>
      <c r="R1850" s="438"/>
      <c r="S1850" s="438"/>
      <c r="T1850" s="438"/>
      <c r="U1850" s="438"/>
      <c r="V1850" s="439"/>
    </row>
    <row r="1851" spans="1:22" x14ac:dyDescent="0.2">
      <c r="A1851" s="71"/>
      <c r="B1851" s="71"/>
      <c r="C1851" s="71"/>
      <c r="D1851" s="71"/>
      <c r="E1851" s="71"/>
      <c r="F1851" s="71"/>
      <c r="G1851" s="71"/>
      <c r="H1851" s="71"/>
      <c r="I1851" s="71"/>
      <c r="J1851" s="71"/>
      <c r="K1851" s="71"/>
      <c r="L1851" s="71"/>
      <c r="M1851" s="71"/>
      <c r="N1851" s="71"/>
      <c r="O1851" s="71"/>
      <c r="P1851" s="71"/>
      <c r="Q1851" s="71"/>
      <c r="R1851" s="71"/>
      <c r="S1851" s="71"/>
      <c r="T1851" s="71"/>
      <c r="U1851" s="71"/>
      <c r="V1851" s="71"/>
    </row>
    <row r="1852" spans="1:22" ht="15" x14ac:dyDescent="0.2">
      <c r="A1852" s="71"/>
      <c r="B1852" s="71"/>
      <c r="C1852" s="72" t="s">
        <v>59</v>
      </c>
      <c r="D1852" s="73"/>
      <c r="E1852" s="437" t="s">
        <v>180</v>
      </c>
      <c r="F1852" s="438"/>
      <c r="G1852" s="438"/>
      <c r="H1852" s="438"/>
      <c r="I1852" s="438"/>
      <c r="J1852" s="438"/>
      <c r="K1852" s="438"/>
      <c r="L1852" s="438"/>
      <c r="M1852" s="438"/>
      <c r="N1852" s="438"/>
      <c r="O1852" s="438"/>
      <c r="P1852" s="438"/>
      <c r="Q1852" s="438"/>
      <c r="R1852" s="438"/>
      <c r="S1852" s="438"/>
      <c r="T1852" s="438"/>
      <c r="U1852" s="438"/>
      <c r="V1852" s="439"/>
    </row>
    <row r="1853" spans="1:22" x14ac:dyDescent="0.2">
      <c r="A1853" s="71"/>
      <c r="B1853" s="71"/>
      <c r="C1853" s="71"/>
      <c r="D1853" s="71"/>
      <c r="E1853" s="71"/>
      <c r="F1853" s="71"/>
      <c r="G1853" s="71"/>
      <c r="H1853" s="71"/>
      <c r="I1853" s="71"/>
      <c r="J1853" s="71"/>
      <c r="K1853" s="71"/>
      <c r="L1853" s="71"/>
      <c r="M1853" s="71"/>
      <c r="N1853" s="71"/>
      <c r="O1853" s="71"/>
      <c r="P1853" s="71"/>
      <c r="Q1853" s="71"/>
      <c r="R1853" s="71"/>
      <c r="S1853" s="71"/>
      <c r="T1853" s="71"/>
      <c r="U1853" s="71"/>
      <c r="V1853" s="71"/>
    </row>
    <row r="1854" spans="1:22" ht="15" x14ac:dyDescent="0.2">
      <c r="A1854" s="71"/>
      <c r="B1854" s="71"/>
      <c r="C1854" s="72" t="s">
        <v>60</v>
      </c>
      <c r="D1854" s="73"/>
      <c r="E1854" s="437" t="s">
        <v>181</v>
      </c>
      <c r="F1854" s="438"/>
      <c r="G1854" s="438"/>
      <c r="H1854" s="438"/>
      <c r="I1854" s="438"/>
      <c r="J1854" s="438"/>
      <c r="K1854" s="438"/>
      <c r="L1854" s="438"/>
      <c r="M1854" s="438"/>
      <c r="N1854" s="438"/>
      <c r="O1854" s="438"/>
      <c r="P1854" s="438"/>
      <c r="Q1854" s="438"/>
      <c r="R1854" s="438"/>
      <c r="S1854" s="438"/>
      <c r="T1854" s="438"/>
      <c r="U1854" s="438"/>
      <c r="V1854" s="439"/>
    </row>
    <row r="1855" spans="1:22" x14ac:dyDescent="0.2">
      <c r="A1855" s="71"/>
      <c r="B1855" s="71"/>
      <c r="C1855" s="71"/>
      <c r="D1855" s="71"/>
      <c r="E1855" s="71"/>
      <c r="F1855" s="71"/>
      <c r="G1855" s="71"/>
      <c r="H1855" s="71"/>
      <c r="I1855" s="71"/>
      <c r="J1855" s="71"/>
      <c r="K1855" s="71"/>
      <c r="L1855" s="71"/>
      <c r="M1855" s="71"/>
      <c r="N1855" s="71"/>
      <c r="O1855" s="71"/>
      <c r="P1855" s="71"/>
      <c r="Q1855" s="71"/>
      <c r="R1855" s="71"/>
      <c r="S1855" s="71"/>
      <c r="T1855" s="71"/>
      <c r="U1855" s="71"/>
      <c r="V1855" s="71"/>
    </row>
    <row r="1856" spans="1:22" ht="15" x14ac:dyDescent="0.2">
      <c r="A1856" s="71"/>
      <c r="B1856" s="71"/>
      <c r="C1856" s="72" t="s">
        <v>61</v>
      </c>
      <c r="D1856" s="73"/>
      <c r="E1856" s="437" t="s">
        <v>106</v>
      </c>
      <c r="F1856" s="438"/>
      <c r="G1856" s="438"/>
      <c r="H1856" s="438"/>
      <c r="I1856" s="438"/>
      <c r="J1856" s="438"/>
      <c r="K1856" s="438"/>
      <c r="L1856" s="438"/>
      <c r="M1856" s="438"/>
      <c r="N1856" s="438"/>
      <c r="O1856" s="438"/>
      <c r="P1856" s="438"/>
      <c r="Q1856" s="438"/>
      <c r="R1856" s="438"/>
      <c r="S1856" s="438"/>
      <c r="T1856" s="438"/>
      <c r="U1856" s="438"/>
      <c r="V1856" s="439"/>
    </row>
    <row r="1857" spans="1:22" x14ac:dyDescent="0.2">
      <c r="A1857" s="71"/>
      <c r="B1857" s="71"/>
      <c r="C1857" s="74"/>
      <c r="D1857" s="73"/>
      <c r="E1857" s="194"/>
      <c r="F1857" s="194"/>
      <c r="G1857" s="194"/>
      <c r="H1857" s="75"/>
      <c r="I1857" s="75"/>
      <c r="J1857" s="75"/>
      <c r="K1857" s="75"/>
      <c r="L1857" s="75"/>
      <c r="M1857" s="75"/>
      <c r="N1857" s="75"/>
      <c r="O1857" s="75"/>
      <c r="P1857" s="75"/>
      <c r="Q1857" s="75"/>
      <c r="R1857" s="75"/>
      <c r="S1857" s="75"/>
      <c r="T1857" s="75"/>
      <c r="U1857" s="75"/>
      <c r="V1857" s="76"/>
    </row>
    <row r="1858" spans="1:22" ht="15" x14ac:dyDescent="0.2">
      <c r="A1858" s="71"/>
      <c r="B1858" s="71"/>
      <c r="C1858" s="72" t="s">
        <v>62</v>
      </c>
      <c r="D1858" s="71"/>
      <c r="E1858" s="440">
        <v>32338</v>
      </c>
      <c r="F1858" s="441"/>
      <c r="G1858" s="441"/>
      <c r="H1858" s="441"/>
      <c r="I1858" s="441"/>
      <c r="J1858" s="441"/>
      <c r="K1858" s="441"/>
      <c r="L1858" s="441"/>
      <c r="M1858" s="441"/>
      <c r="N1858" s="441"/>
      <c r="O1858" s="441"/>
      <c r="P1858" s="441"/>
      <c r="Q1858" s="441"/>
      <c r="R1858" s="441"/>
      <c r="S1858" s="441"/>
      <c r="T1858" s="441"/>
      <c r="U1858" s="441"/>
      <c r="V1858" s="442"/>
    </row>
    <row r="1859" spans="1:22" x14ac:dyDescent="0.2">
      <c r="A1859" s="71"/>
      <c r="B1859" s="71"/>
      <c r="C1859" s="71"/>
      <c r="D1859" s="71"/>
      <c r="E1859" s="76"/>
      <c r="F1859" s="76"/>
      <c r="G1859" s="76"/>
      <c r="H1859" s="76"/>
      <c r="I1859" s="76"/>
      <c r="J1859" s="76"/>
      <c r="K1859" s="76"/>
      <c r="L1859" s="76"/>
      <c r="M1859" s="76"/>
      <c r="N1859" s="76"/>
      <c r="O1859" s="76"/>
      <c r="P1859" s="76"/>
      <c r="Q1859" s="76"/>
      <c r="R1859" s="76"/>
      <c r="S1859" s="76"/>
      <c r="T1859" s="76"/>
      <c r="U1859" s="76"/>
      <c r="V1859" s="76"/>
    </row>
    <row r="1860" spans="1:22" ht="15" x14ac:dyDescent="0.2">
      <c r="A1860" s="71"/>
      <c r="B1860" s="71"/>
      <c r="C1860" s="72" t="s">
        <v>63</v>
      </c>
      <c r="D1860" s="73"/>
      <c r="E1860" s="437" t="s">
        <v>165</v>
      </c>
      <c r="F1860" s="438"/>
      <c r="G1860" s="438"/>
      <c r="H1860" s="438"/>
      <c r="I1860" s="438"/>
      <c r="J1860" s="438"/>
      <c r="K1860" s="438"/>
      <c r="L1860" s="438"/>
      <c r="M1860" s="438"/>
      <c r="N1860" s="438"/>
      <c r="O1860" s="438"/>
      <c r="P1860" s="438"/>
      <c r="Q1860" s="438"/>
      <c r="R1860" s="438"/>
      <c r="S1860" s="438"/>
      <c r="T1860" s="438"/>
      <c r="U1860" s="438"/>
      <c r="V1860" s="439"/>
    </row>
    <row r="1861" spans="1:22" x14ac:dyDescent="0.2">
      <c r="A1861" s="71"/>
      <c r="B1861" s="71"/>
      <c r="C1861" s="71"/>
      <c r="D1861" s="71"/>
      <c r="E1861" s="76"/>
      <c r="F1861" s="76"/>
      <c r="G1861" s="76"/>
      <c r="H1861" s="76"/>
      <c r="I1861" s="76"/>
      <c r="J1861" s="76"/>
      <c r="K1861" s="76"/>
      <c r="L1861" s="76"/>
      <c r="M1861" s="76"/>
      <c r="N1861" s="76"/>
      <c r="O1861" s="76"/>
      <c r="P1861" s="76"/>
      <c r="Q1861" s="76"/>
      <c r="R1861" s="76"/>
      <c r="S1861" s="76"/>
      <c r="T1861" s="76"/>
      <c r="U1861" s="76"/>
      <c r="V1861" s="76"/>
    </row>
    <row r="1862" spans="1:22" ht="15" x14ac:dyDescent="0.2">
      <c r="A1862" s="71"/>
      <c r="B1862" s="71"/>
      <c r="C1862" s="77" t="s">
        <v>64</v>
      </c>
      <c r="D1862" s="73"/>
      <c r="E1862" s="420" t="s">
        <v>172</v>
      </c>
      <c r="F1862" s="421"/>
      <c r="G1862" s="421"/>
      <c r="H1862" s="421"/>
      <c r="I1862" s="421"/>
      <c r="J1862" s="421"/>
      <c r="K1862" s="421"/>
      <c r="L1862" s="421"/>
      <c r="M1862" s="421"/>
      <c r="N1862" s="421"/>
      <c r="O1862" s="421"/>
      <c r="P1862" s="421"/>
      <c r="Q1862" s="421"/>
      <c r="R1862" s="421"/>
      <c r="S1862" s="421"/>
      <c r="T1862" s="421"/>
      <c r="U1862" s="421"/>
      <c r="V1862" s="422"/>
    </row>
    <row r="1863" spans="1:22" x14ac:dyDescent="0.2">
      <c r="A1863" s="71"/>
      <c r="B1863" s="71"/>
      <c r="C1863" s="78"/>
      <c r="D1863" s="73"/>
      <c r="E1863" s="76"/>
      <c r="F1863" s="76"/>
      <c r="G1863" s="76"/>
      <c r="H1863" s="76"/>
      <c r="I1863" s="76"/>
      <c r="J1863" s="76"/>
      <c r="K1863" s="76"/>
      <c r="L1863" s="76"/>
      <c r="M1863" s="76"/>
      <c r="N1863" s="76"/>
      <c r="O1863" s="76"/>
      <c r="P1863" s="76"/>
      <c r="Q1863" s="76"/>
      <c r="R1863" s="76"/>
      <c r="S1863" s="76"/>
      <c r="T1863" s="76"/>
      <c r="U1863" s="76"/>
      <c r="V1863" s="76"/>
    </row>
    <row r="1864" spans="1:22" x14ac:dyDescent="0.2">
      <c r="A1864" s="161"/>
      <c r="B1864" s="161"/>
      <c r="C1864" s="189" t="s">
        <v>65</v>
      </c>
      <c r="D1864" s="190"/>
      <c r="E1864" s="443" t="s">
        <v>171</v>
      </c>
      <c r="F1864" s="444"/>
      <c r="G1864" s="444"/>
      <c r="H1864" s="444"/>
      <c r="I1864" s="444"/>
      <c r="J1864" s="444"/>
      <c r="K1864" s="444"/>
      <c r="L1864" s="444"/>
      <c r="M1864" s="444"/>
      <c r="N1864" s="444"/>
      <c r="O1864" s="444"/>
      <c r="P1864" s="444"/>
      <c r="Q1864" s="444"/>
      <c r="R1864" s="444"/>
      <c r="S1864" s="444"/>
      <c r="T1864" s="444"/>
      <c r="U1864" s="444"/>
      <c r="V1864" s="445"/>
    </row>
    <row r="1865" spans="1:22" x14ac:dyDescent="0.2">
      <c r="C1865" s="70"/>
      <c r="D1865" s="70"/>
      <c r="E1865" s="20"/>
      <c r="F1865" s="20"/>
      <c r="G1865" s="20"/>
      <c r="H1865" s="20"/>
      <c r="I1865" s="20"/>
      <c r="J1865" s="20"/>
      <c r="K1865" s="20"/>
      <c r="L1865" s="20"/>
      <c r="M1865" s="20"/>
      <c r="N1865" s="20"/>
      <c r="O1865" s="20"/>
      <c r="P1865" s="20"/>
      <c r="Q1865" s="20"/>
      <c r="R1865" s="20"/>
      <c r="S1865" s="20"/>
      <c r="T1865" s="20"/>
      <c r="U1865" s="20"/>
      <c r="V1865" s="20"/>
    </row>
    <row r="1866" spans="1:22" ht="39.75" customHeight="1" x14ac:dyDescent="0.2">
      <c r="C1866" s="79" t="s">
        <v>66</v>
      </c>
      <c r="D1866" s="80"/>
      <c r="E1866" s="412" t="s">
        <v>359</v>
      </c>
      <c r="F1866" s="413"/>
      <c r="G1866" s="413"/>
      <c r="H1866" s="413"/>
      <c r="I1866" s="413"/>
      <c r="J1866" s="413"/>
      <c r="K1866" s="413"/>
      <c r="L1866" s="413"/>
      <c r="M1866" s="413"/>
      <c r="N1866" s="413"/>
      <c r="O1866" s="413"/>
      <c r="P1866" s="413"/>
      <c r="Q1866" s="413"/>
      <c r="R1866" s="413"/>
      <c r="S1866" s="413"/>
      <c r="T1866" s="413"/>
      <c r="U1866" s="413"/>
      <c r="V1866" s="414"/>
    </row>
    <row r="1868" spans="1:22" x14ac:dyDescent="0.2">
      <c r="C1868" s="83" t="s">
        <v>67</v>
      </c>
      <c r="D1868" s="70"/>
      <c r="E1868" s="20"/>
      <c r="F1868" s="20"/>
      <c r="G1868" s="20"/>
      <c r="H1868" s="20"/>
      <c r="I1868" s="20"/>
      <c r="J1868" s="20"/>
      <c r="K1868" s="20"/>
      <c r="L1868" s="20"/>
      <c r="M1868" s="20"/>
      <c r="N1868" s="20"/>
      <c r="O1868" s="20"/>
      <c r="P1868" s="20"/>
      <c r="Q1868" s="20"/>
      <c r="R1868" s="20"/>
      <c r="S1868" s="20"/>
      <c r="T1868" s="20"/>
      <c r="U1868" s="20"/>
      <c r="V1868" s="20"/>
    </row>
    <row r="1869" spans="1:22" x14ac:dyDescent="0.2">
      <c r="E1869" s="20"/>
      <c r="F1869" s="20"/>
      <c r="G1869" s="20"/>
      <c r="H1869" s="20"/>
      <c r="I1869" s="20"/>
      <c r="J1869" s="20"/>
      <c r="K1869" s="20"/>
      <c r="L1869" s="20"/>
      <c r="M1869" s="20"/>
      <c r="N1869" s="20"/>
      <c r="O1869" s="20"/>
      <c r="P1869" s="20"/>
      <c r="Q1869" s="20"/>
      <c r="R1869" s="20"/>
      <c r="S1869" s="20"/>
      <c r="T1869" s="20"/>
      <c r="U1869" s="20"/>
      <c r="V1869" s="20"/>
    </row>
    <row r="1870" spans="1:22" ht="15" x14ac:dyDescent="0.2">
      <c r="C1870" s="66" t="s">
        <v>68</v>
      </c>
      <c r="D1870" s="80"/>
      <c r="E1870" s="412" t="s">
        <v>221</v>
      </c>
      <c r="F1870" s="413"/>
      <c r="G1870" s="413"/>
      <c r="H1870" s="413"/>
      <c r="I1870" s="413"/>
      <c r="J1870" s="413"/>
      <c r="K1870" s="413"/>
      <c r="L1870" s="413"/>
      <c r="M1870" s="413"/>
      <c r="N1870" s="413"/>
      <c r="O1870" s="413"/>
      <c r="P1870" s="413"/>
      <c r="Q1870" s="413"/>
      <c r="R1870" s="413"/>
      <c r="S1870" s="413"/>
      <c r="T1870" s="413"/>
      <c r="U1870" s="413"/>
      <c r="V1870" s="414"/>
    </row>
    <row r="1871" spans="1:22" x14ac:dyDescent="0.2">
      <c r="E1871" s="20"/>
      <c r="F1871" s="20"/>
      <c r="G1871" s="20"/>
      <c r="H1871" s="20"/>
      <c r="I1871" s="20"/>
      <c r="J1871" s="20"/>
      <c r="K1871" s="20"/>
      <c r="L1871" s="20"/>
      <c r="M1871" s="20"/>
      <c r="N1871" s="20"/>
      <c r="O1871" s="20"/>
      <c r="P1871" s="20"/>
      <c r="Q1871" s="20"/>
      <c r="R1871" s="20"/>
      <c r="S1871" s="20"/>
      <c r="T1871" s="20"/>
      <c r="U1871" s="20"/>
      <c r="V1871" s="20"/>
    </row>
    <row r="1872" spans="1:22" x14ac:dyDescent="0.2">
      <c r="C1872" s="84" t="s">
        <v>69</v>
      </c>
      <c r="D1872" s="80"/>
      <c r="E1872" s="412" t="s">
        <v>358</v>
      </c>
      <c r="F1872" s="413"/>
      <c r="G1872" s="413"/>
      <c r="H1872" s="413"/>
      <c r="I1872" s="413"/>
      <c r="J1872" s="413"/>
      <c r="K1872" s="413"/>
      <c r="L1872" s="413"/>
      <c r="M1872" s="413"/>
      <c r="N1872" s="413"/>
      <c r="O1872" s="413"/>
      <c r="P1872" s="413"/>
      <c r="Q1872" s="413"/>
      <c r="R1872" s="413"/>
      <c r="S1872" s="413"/>
      <c r="T1872" s="413"/>
      <c r="U1872" s="413"/>
      <c r="V1872" s="414"/>
    </row>
    <row r="1873" spans="3:22" x14ac:dyDescent="0.2">
      <c r="C1873" s="85"/>
      <c r="D1873" s="80"/>
      <c r="E1873" s="20"/>
      <c r="F1873" s="20"/>
      <c r="G1873" s="20"/>
      <c r="H1873" s="20"/>
      <c r="I1873" s="20"/>
      <c r="J1873" s="20"/>
      <c r="K1873" s="20"/>
      <c r="L1873" s="20"/>
      <c r="M1873" s="20"/>
      <c r="N1873" s="20"/>
      <c r="O1873" s="20"/>
      <c r="P1873" s="20"/>
      <c r="Q1873" s="20"/>
      <c r="R1873" s="20"/>
      <c r="S1873" s="20"/>
      <c r="T1873" s="20"/>
      <c r="U1873" s="20"/>
      <c r="V1873" s="20"/>
    </row>
    <row r="1874" spans="3:22" x14ac:dyDescent="0.2">
      <c r="C1874" s="63" t="s">
        <v>70</v>
      </c>
      <c r="D1874" s="80"/>
      <c r="E1874" s="20"/>
      <c r="F1874" s="20"/>
      <c r="G1874" s="20"/>
      <c r="H1874" s="20"/>
      <c r="I1874" s="20"/>
      <c r="J1874" s="20"/>
      <c r="K1874" s="20"/>
      <c r="L1874" s="20"/>
      <c r="M1874" s="20"/>
      <c r="N1874" s="20"/>
      <c r="O1874" s="20"/>
      <c r="P1874" s="20"/>
      <c r="Q1874" s="20"/>
      <c r="R1874" s="20"/>
      <c r="S1874" s="20"/>
      <c r="T1874" s="20"/>
      <c r="U1874" s="20"/>
      <c r="V1874" s="20"/>
    </row>
    <row r="1875" spans="3:22" ht="18" customHeight="1" x14ac:dyDescent="0.2">
      <c r="C1875" s="423" t="s">
        <v>71</v>
      </c>
      <c r="D1875" s="425" t="s">
        <v>72</v>
      </c>
      <c r="E1875" s="426"/>
      <c r="F1875" s="427"/>
      <c r="G1875" s="431" t="s">
        <v>73</v>
      </c>
      <c r="H1875" s="432"/>
      <c r="I1875" s="432"/>
      <c r="J1875" s="432"/>
      <c r="K1875" s="432"/>
      <c r="L1875" s="432"/>
      <c r="M1875" s="432"/>
      <c r="N1875" s="432"/>
      <c r="O1875" s="432"/>
      <c r="P1875" s="432"/>
      <c r="Q1875" s="433"/>
      <c r="R1875" s="425" t="s">
        <v>74</v>
      </c>
      <c r="S1875" s="427"/>
    </row>
    <row r="1876" spans="3:22" x14ac:dyDescent="0.2">
      <c r="C1876" s="424"/>
      <c r="D1876" s="428"/>
      <c r="E1876" s="429"/>
      <c r="F1876" s="430"/>
      <c r="G1876" s="431">
        <v>2011</v>
      </c>
      <c r="H1876" s="432"/>
      <c r="I1876" s="432"/>
      <c r="J1876" s="432"/>
      <c r="K1876" s="433"/>
      <c r="L1876" s="434">
        <v>2012</v>
      </c>
      <c r="M1876" s="435"/>
      <c r="N1876" s="435"/>
      <c r="O1876" s="435"/>
      <c r="P1876" s="435"/>
      <c r="Q1876" s="436"/>
      <c r="R1876" s="428"/>
      <c r="S1876" s="430"/>
    </row>
    <row r="1877" spans="3:22" x14ac:dyDescent="0.2">
      <c r="C1877" s="87"/>
      <c r="D1877" s="87"/>
      <c r="E1877" s="88"/>
      <c r="F1877" s="88"/>
      <c r="G1877" s="88"/>
      <c r="H1877" s="88"/>
      <c r="I1877" s="88"/>
      <c r="J1877" s="198"/>
      <c r="K1877" s="198"/>
      <c r="L1877" s="198"/>
      <c r="M1877" s="198"/>
      <c r="N1877" s="198"/>
      <c r="O1877" s="198"/>
    </row>
    <row r="1878" spans="3:22" x14ac:dyDescent="0.2">
      <c r="C1878" s="191" t="s">
        <v>360</v>
      </c>
      <c r="D1878" s="397" t="s">
        <v>99</v>
      </c>
      <c r="E1878" s="398"/>
      <c r="F1878" s="399"/>
      <c r="G1878" s="446">
        <v>18</v>
      </c>
      <c r="H1878" s="447"/>
      <c r="I1878" s="447"/>
      <c r="J1878" s="447"/>
      <c r="K1878" s="448"/>
      <c r="L1878" s="446">
        <v>33</v>
      </c>
      <c r="M1878" s="447"/>
      <c r="N1878" s="447"/>
      <c r="O1878" s="447"/>
      <c r="P1878" s="447"/>
      <c r="Q1878" s="448"/>
      <c r="R1878" s="403">
        <v>10</v>
      </c>
      <c r="S1878" s="405"/>
    </row>
    <row r="1879" spans="3:22" x14ac:dyDescent="0.2">
      <c r="C1879" s="192"/>
      <c r="D1879" s="398"/>
      <c r="E1879" s="398"/>
      <c r="F1879" s="399"/>
      <c r="G1879" s="446"/>
      <c r="H1879" s="447"/>
      <c r="I1879" s="447"/>
      <c r="J1879" s="447"/>
      <c r="K1879" s="448"/>
      <c r="L1879" s="446"/>
      <c r="M1879" s="447"/>
      <c r="N1879" s="447"/>
      <c r="O1879" s="447"/>
      <c r="P1879" s="447"/>
      <c r="Q1879" s="448"/>
      <c r="R1879" s="397"/>
      <c r="S1879" s="399"/>
    </row>
    <row r="1880" spans="3:22" x14ac:dyDescent="0.2">
      <c r="C1880" s="191" t="s">
        <v>361</v>
      </c>
      <c r="D1880" s="397" t="s">
        <v>99</v>
      </c>
      <c r="E1880" s="398"/>
      <c r="F1880" s="399"/>
      <c r="G1880" s="446">
        <v>18</v>
      </c>
      <c r="H1880" s="447"/>
      <c r="I1880" s="447"/>
      <c r="J1880" s="447"/>
      <c r="K1880" s="448"/>
      <c r="L1880" s="446">
        <v>36</v>
      </c>
      <c r="M1880" s="447"/>
      <c r="N1880" s="447"/>
      <c r="O1880" s="447"/>
      <c r="P1880" s="447"/>
      <c r="Q1880" s="448"/>
      <c r="R1880" s="397">
        <v>20</v>
      </c>
      <c r="S1880" s="399"/>
    </row>
    <row r="1881" spans="3:22" x14ac:dyDescent="0.2">
      <c r="C1881" s="193"/>
      <c r="D1881" s="398"/>
      <c r="E1881" s="398"/>
      <c r="F1881" s="399"/>
      <c r="G1881" s="400"/>
      <c r="H1881" s="401"/>
      <c r="I1881" s="401"/>
      <c r="J1881" s="401"/>
      <c r="K1881" s="402"/>
      <c r="L1881" s="400"/>
      <c r="M1881" s="401"/>
      <c r="N1881" s="401"/>
      <c r="O1881" s="401"/>
      <c r="P1881" s="401"/>
      <c r="Q1881" s="402"/>
      <c r="R1881" s="397"/>
      <c r="S1881" s="399"/>
    </row>
    <row r="1882" spans="3:22" ht="25.5" x14ac:dyDescent="0.2">
      <c r="C1882" s="191" t="s">
        <v>221</v>
      </c>
      <c r="D1882" s="397" t="s">
        <v>306</v>
      </c>
      <c r="E1882" s="398"/>
      <c r="F1882" s="399"/>
      <c r="G1882" s="406">
        <f>G1878/G1880</f>
        <v>1</v>
      </c>
      <c r="H1882" s="407"/>
      <c r="I1882" s="407"/>
      <c r="J1882" s="407"/>
      <c r="K1882" s="408"/>
      <c r="L1882" s="409">
        <f>L1878/L1880</f>
        <v>0.91666666666666663</v>
      </c>
      <c r="M1882" s="410"/>
      <c r="N1882" s="410"/>
      <c r="O1882" s="410"/>
      <c r="P1882" s="410"/>
      <c r="Q1882" s="411"/>
      <c r="R1882" s="409">
        <f>R1878/R1880</f>
        <v>0.5</v>
      </c>
      <c r="S1882" s="411"/>
    </row>
    <row r="1883" spans="3:22" x14ac:dyDescent="0.2">
      <c r="C1883" s="107"/>
      <c r="E1883" s="20"/>
      <c r="F1883" s="20"/>
      <c r="G1883" s="20"/>
      <c r="H1883" s="20"/>
      <c r="I1883" s="20"/>
      <c r="J1883" s="20"/>
      <c r="K1883" s="20"/>
      <c r="L1883" s="20"/>
      <c r="M1883" s="20"/>
      <c r="N1883" s="20"/>
      <c r="O1883" s="20"/>
      <c r="P1883" s="20"/>
      <c r="Q1883" s="20"/>
      <c r="R1883" s="20"/>
      <c r="S1883" s="20"/>
      <c r="T1883" s="20"/>
      <c r="U1883" s="20"/>
      <c r="V1883" s="20"/>
    </row>
    <row r="1884" spans="3:22" ht="30" customHeight="1" x14ac:dyDescent="0.2">
      <c r="C1884" s="84" t="s">
        <v>75</v>
      </c>
      <c r="D1884" s="80"/>
      <c r="E1884" s="412" t="s">
        <v>222</v>
      </c>
      <c r="F1884" s="413"/>
      <c r="G1884" s="413"/>
      <c r="H1884" s="413"/>
      <c r="I1884" s="413"/>
      <c r="J1884" s="413"/>
      <c r="K1884" s="413"/>
      <c r="L1884" s="413"/>
      <c r="M1884" s="413"/>
      <c r="N1884" s="413"/>
      <c r="O1884" s="413"/>
      <c r="P1884" s="413"/>
      <c r="Q1884" s="413"/>
      <c r="R1884" s="413"/>
      <c r="S1884" s="413"/>
      <c r="T1884" s="413"/>
      <c r="U1884" s="413"/>
      <c r="V1884" s="414"/>
    </row>
    <row r="1886" spans="3:22" ht="15" x14ac:dyDescent="0.2">
      <c r="C1886" s="66" t="s">
        <v>76</v>
      </c>
      <c r="D1886" s="80"/>
      <c r="E1886" s="200" t="s">
        <v>164</v>
      </c>
      <c r="F1886" s="20"/>
      <c r="G1886" s="196" t="s">
        <v>77</v>
      </c>
      <c r="H1886" s="20"/>
      <c r="I1886" s="20"/>
      <c r="J1886" s="199"/>
      <c r="L1886" s="415" t="s">
        <v>78</v>
      </c>
      <c r="M1886" s="415"/>
      <c r="N1886" s="415"/>
      <c r="P1886" s="199"/>
      <c r="Q1886" s="80"/>
      <c r="R1886" s="68" t="s">
        <v>79</v>
      </c>
      <c r="S1886" s="80"/>
      <c r="T1886" s="200"/>
      <c r="V1886" s="68" t="s">
        <v>80</v>
      </c>
    </row>
    <row r="1887" spans="3:22" x14ac:dyDescent="0.2">
      <c r="C1887" s="63"/>
      <c r="D1887" s="63"/>
    </row>
    <row r="1889" spans="1:22" ht="15" x14ac:dyDescent="0.2">
      <c r="C1889" s="66" t="s">
        <v>81</v>
      </c>
      <c r="D1889" s="80"/>
      <c r="E1889" s="91"/>
      <c r="G1889" s="196" t="s">
        <v>82</v>
      </c>
      <c r="J1889" s="199"/>
      <c r="L1889" s="83" t="s">
        <v>83</v>
      </c>
      <c r="P1889" s="199"/>
      <c r="Q1889" s="80"/>
      <c r="R1889" s="68" t="s">
        <v>84</v>
      </c>
    </row>
    <row r="1890" spans="1:22" x14ac:dyDescent="0.2">
      <c r="C1890" s="63"/>
      <c r="D1890" s="63"/>
    </row>
    <row r="1891" spans="1:22" x14ac:dyDescent="0.2">
      <c r="D1891" s="68"/>
      <c r="J1891" s="199" t="s">
        <v>164</v>
      </c>
      <c r="L1891" s="415" t="s">
        <v>85</v>
      </c>
      <c r="M1891" s="415"/>
      <c r="N1891" s="415"/>
      <c r="P1891" s="199"/>
      <c r="Q1891" s="80"/>
      <c r="R1891" s="68" t="s">
        <v>86</v>
      </c>
      <c r="S1891" s="92"/>
      <c r="T1891" s="91"/>
      <c r="V1891" s="68" t="s">
        <v>87</v>
      </c>
    </row>
    <row r="1893" spans="1:22" x14ac:dyDescent="0.2">
      <c r="C1893" s="93" t="s">
        <v>88</v>
      </c>
      <c r="D1893" s="70"/>
      <c r="E1893" s="91"/>
      <c r="G1893" s="25" t="s">
        <v>89</v>
      </c>
      <c r="J1893" s="200"/>
      <c r="L1893" s="25" t="s">
        <v>90</v>
      </c>
      <c r="P1893" s="200"/>
      <c r="R1893" s="25" t="s">
        <v>91</v>
      </c>
    </row>
    <row r="1895" spans="1:22" x14ac:dyDescent="0.2">
      <c r="E1895" s="94"/>
      <c r="F1895" s="95"/>
      <c r="G1895" s="96"/>
      <c r="J1895" s="94"/>
      <c r="K1895" s="95"/>
      <c r="L1895" s="96"/>
      <c r="P1895" s="94"/>
      <c r="Q1895" s="95"/>
      <c r="R1895" s="96"/>
    </row>
    <row r="1896" spans="1:22" x14ac:dyDescent="0.2">
      <c r="E1896" s="97"/>
      <c r="F1896" s="20"/>
      <c r="G1896" s="98"/>
      <c r="J1896" s="97"/>
      <c r="K1896" s="20"/>
      <c r="L1896" s="98"/>
      <c r="P1896" s="97"/>
      <c r="Q1896" s="20"/>
      <c r="R1896" s="98"/>
    </row>
    <row r="1897" spans="1:22" x14ac:dyDescent="0.2">
      <c r="E1897" s="99"/>
      <c r="F1897" s="100"/>
      <c r="G1897" s="101"/>
      <c r="J1897" s="99"/>
      <c r="K1897" s="100"/>
      <c r="L1897" s="101"/>
      <c r="P1897" s="99"/>
      <c r="Q1897" s="100"/>
      <c r="R1897" s="101"/>
    </row>
    <row r="1899" spans="1:22" ht="15" x14ac:dyDescent="0.2">
      <c r="C1899" s="102" t="s">
        <v>92</v>
      </c>
      <c r="D1899" s="416" t="s">
        <v>315</v>
      </c>
      <c r="E1899" s="416"/>
      <c r="F1899" s="416"/>
      <c r="G1899" s="416"/>
      <c r="H1899" s="416"/>
      <c r="I1899" s="416"/>
      <c r="J1899" s="416"/>
      <c r="K1899" s="416"/>
      <c r="L1899" s="416"/>
      <c r="M1899" s="416"/>
      <c r="N1899" s="416"/>
      <c r="O1899" s="416"/>
      <c r="P1899" s="416"/>
      <c r="Q1899" s="416"/>
      <c r="R1899" s="416"/>
      <c r="S1899" s="416"/>
      <c r="T1899" s="416"/>
      <c r="U1899" s="416"/>
      <c r="V1899" s="417"/>
    </row>
    <row r="1900" spans="1:22" x14ac:dyDescent="0.2">
      <c r="C1900" s="103"/>
      <c r="D1900" s="104"/>
      <c r="E1900" s="61"/>
      <c r="F1900" s="61"/>
      <c r="G1900" s="61"/>
      <c r="H1900" s="61"/>
      <c r="I1900" s="61"/>
      <c r="J1900" s="61"/>
      <c r="K1900" s="61"/>
      <c r="L1900" s="61"/>
      <c r="M1900" s="61"/>
      <c r="N1900" s="61"/>
      <c r="O1900" s="61"/>
      <c r="P1900" s="61"/>
      <c r="Q1900" s="61"/>
      <c r="R1900" s="61"/>
      <c r="S1900" s="61"/>
      <c r="T1900" s="61"/>
      <c r="U1900" s="61"/>
      <c r="V1900" s="62"/>
    </row>
    <row r="1902" spans="1:22" ht="15" x14ac:dyDescent="0.2">
      <c r="A1902" s="55"/>
      <c r="B1902" s="56"/>
      <c r="C1902" s="197" t="s">
        <v>93</v>
      </c>
      <c r="D1902" s="197"/>
      <c r="E1902" s="418" t="s">
        <v>94</v>
      </c>
      <c r="F1902" s="418"/>
      <c r="G1902" s="418"/>
      <c r="H1902" s="418"/>
      <c r="I1902" s="418"/>
      <c r="J1902" s="418"/>
      <c r="K1902" s="418"/>
      <c r="L1902" s="418"/>
      <c r="M1902" s="418"/>
      <c r="N1902" s="56"/>
      <c r="O1902" s="56"/>
      <c r="P1902" s="56"/>
      <c r="Q1902" s="56"/>
      <c r="R1902" s="418" t="s">
        <v>95</v>
      </c>
      <c r="S1902" s="418"/>
      <c r="T1902" s="418"/>
      <c r="U1902" s="418"/>
      <c r="V1902" s="419"/>
    </row>
    <row r="1903" spans="1:22" x14ac:dyDescent="0.2">
      <c r="A1903" s="58"/>
      <c r="B1903" s="20"/>
      <c r="C1903" s="257"/>
      <c r="D1903" s="257"/>
      <c r="E1903" s="257"/>
      <c r="F1903" s="257"/>
      <c r="G1903" s="257"/>
      <c r="H1903" s="257"/>
      <c r="I1903" s="257"/>
      <c r="J1903" s="257"/>
      <c r="K1903" s="257"/>
      <c r="L1903" s="257"/>
      <c r="M1903" s="257"/>
      <c r="N1903" s="20"/>
      <c r="O1903" s="20"/>
      <c r="P1903" s="20"/>
      <c r="Q1903" s="20"/>
      <c r="R1903" s="257"/>
      <c r="S1903" s="257"/>
      <c r="T1903" s="257"/>
      <c r="U1903" s="257"/>
      <c r="V1903" s="258"/>
    </row>
    <row r="1904" spans="1:22" x14ac:dyDescent="0.2">
      <c r="A1904" s="58"/>
      <c r="B1904" s="20"/>
      <c r="C1904" s="257"/>
      <c r="D1904" s="257"/>
      <c r="E1904" s="257"/>
      <c r="F1904" s="257"/>
      <c r="G1904" s="257"/>
      <c r="H1904" s="257"/>
      <c r="I1904" s="257"/>
      <c r="J1904" s="257"/>
      <c r="K1904" s="257"/>
      <c r="L1904" s="257"/>
      <c r="M1904" s="257"/>
      <c r="N1904" s="20"/>
      <c r="O1904" s="20"/>
      <c r="P1904" s="20"/>
      <c r="Q1904" s="20"/>
      <c r="R1904" s="257"/>
      <c r="S1904" s="257"/>
      <c r="T1904" s="257"/>
      <c r="U1904" s="257"/>
      <c r="V1904" s="258"/>
    </row>
    <row r="1905" spans="1:22" x14ac:dyDescent="0.2">
      <c r="A1905" s="58"/>
      <c r="B1905" s="20"/>
      <c r="C1905" s="257"/>
      <c r="D1905" s="257"/>
      <c r="E1905" s="257"/>
      <c r="F1905" s="257"/>
      <c r="G1905" s="257"/>
      <c r="H1905" s="257"/>
      <c r="I1905" s="257"/>
      <c r="J1905" s="257"/>
      <c r="K1905" s="257"/>
      <c r="L1905" s="257"/>
      <c r="M1905" s="257"/>
      <c r="N1905" s="20"/>
      <c r="O1905" s="20"/>
      <c r="P1905" s="20"/>
      <c r="Q1905" s="20"/>
      <c r="R1905" s="257"/>
      <c r="S1905" s="257"/>
      <c r="T1905" s="257"/>
      <c r="U1905" s="257"/>
      <c r="V1905" s="258"/>
    </row>
    <row r="1906" spans="1:22" x14ac:dyDescent="0.2">
      <c r="A1906" s="58"/>
      <c r="B1906" s="20"/>
      <c r="C1906" s="257"/>
      <c r="D1906" s="257"/>
      <c r="E1906" s="257"/>
      <c r="F1906" s="257"/>
      <c r="G1906" s="257"/>
      <c r="H1906" s="257"/>
      <c r="I1906" s="257"/>
      <c r="J1906" s="257"/>
      <c r="K1906" s="257"/>
      <c r="L1906" s="257"/>
      <c r="M1906" s="257"/>
      <c r="N1906" s="20"/>
      <c r="O1906" s="20"/>
      <c r="P1906" s="20"/>
      <c r="Q1906" s="20"/>
      <c r="R1906" s="257"/>
      <c r="S1906" s="257"/>
      <c r="T1906" s="257"/>
      <c r="U1906" s="257"/>
      <c r="V1906" s="258"/>
    </row>
    <row r="1907" spans="1:22" x14ac:dyDescent="0.2">
      <c r="A1907" s="58"/>
      <c r="B1907" s="20"/>
      <c r="C1907" s="257"/>
      <c r="D1907" s="257"/>
      <c r="E1907" s="257"/>
      <c r="F1907" s="257"/>
      <c r="G1907" s="257"/>
      <c r="H1907" s="257"/>
      <c r="I1907" s="257"/>
      <c r="J1907" s="257"/>
      <c r="K1907" s="257"/>
      <c r="L1907" s="257"/>
      <c r="M1907" s="257"/>
      <c r="N1907" s="20"/>
      <c r="O1907" s="20"/>
      <c r="P1907" s="20"/>
      <c r="Q1907" s="20"/>
      <c r="R1907" s="257"/>
      <c r="S1907" s="257"/>
      <c r="T1907" s="257"/>
      <c r="U1907" s="257"/>
      <c r="V1907" s="258"/>
    </row>
    <row r="1908" spans="1:22" x14ac:dyDescent="0.2">
      <c r="A1908" s="58"/>
      <c r="B1908" s="20"/>
      <c r="C1908" s="198"/>
      <c r="D1908" s="198"/>
      <c r="E1908" s="198"/>
      <c r="F1908" s="198"/>
      <c r="G1908" s="198"/>
      <c r="H1908" s="20"/>
      <c r="I1908" s="20"/>
      <c r="J1908" s="20"/>
      <c r="K1908" s="20"/>
      <c r="L1908" s="20"/>
      <c r="M1908" s="20"/>
      <c r="N1908" s="20"/>
      <c r="O1908" s="20"/>
      <c r="P1908" s="20"/>
      <c r="Q1908" s="20"/>
      <c r="R1908" s="20"/>
      <c r="S1908" s="20"/>
      <c r="T1908" s="20"/>
      <c r="U1908" s="20"/>
      <c r="V1908" s="59"/>
    </row>
    <row r="1909" spans="1:22" ht="12.75" customHeight="1" x14ac:dyDescent="0.2">
      <c r="A1909" s="58"/>
      <c r="B1909" s="20"/>
      <c r="C1909" s="198" t="s">
        <v>166</v>
      </c>
      <c r="D1909" s="80"/>
      <c r="E1909" s="393" t="s">
        <v>366</v>
      </c>
      <c r="F1909" s="393"/>
      <c r="G1909" s="393"/>
      <c r="H1909" s="393"/>
      <c r="I1909" s="393"/>
      <c r="J1909" s="393"/>
      <c r="K1909" s="393"/>
      <c r="L1909" s="393"/>
      <c r="M1909" s="393"/>
      <c r="N1909" s="20"/>
      <c r="O1909" s="20"/>
      <c r="P1909" s="20"/>
      <c r="Q1909" s="393" t="s">
        <v>366</v>
      </c>
      <c r="R1909" s="393"/>
      <c r="S1909" s="393"/>
      <c r="T1909" s="393"/>
      <c r="U1909" s="393"/>
      <c r="V1909" s="394"/>
    </row>
    <row r="1910" spans="1:22" x14ac:dyDescent="0.2">
      <c r="A1910" s="60"/>
      <c r="B1910" s="61"/>
      <c r="C1910" s="195" t="s">
        <v>167</v>
      </c>
      <c r="D1910" s="104"/>
      <c r="E1910" s="395" t="s">
        <v>168</v>
      </c>
      <c r="F1910" s="395"/>
      <c r="G1910" s="395"/>
      <c r="H1910" s="395"/>
      <c r="I1910" s="395"/>
      <c r="J1910" s="395"/>
      <c r="K1910" s="395"/>
      <c r="L1910" s="395"/>
      <c r="M1910" s="395"/>
      <c r="N1910" s="61"/>
      <c r="O1910" s="61"/>
      <c r="P1910" s="61"/>
      <c r="Q1910" s="61"/>
      <c r="R1910" s="395" t="s">
        <v>170</v>
      </c>
      <c r="S1910" s="395"/>
      <c r="T1910" s="395"/>
      <c r="U1910" s="395"/>
      <c r="V1910" s="396"/>
    </row>
    <row r="1911" spans="1:22" x14ac:dyDescent="0.2">
      <c r="A1911" s="20"/>
      <c r="B1911" s="20"/>
      <c r="C1911" s="198"/>
      <c r="D1911" s="80"/>
      <c r="E1911" s="198"/>
      <c r="F1911" s="198"/>
      <c r="G1911" s="198"/>
      <c r="H1911" s="198"/>
      <c r="I1911" s="198"/>
      <c r="J1911" s="198"/>
      <c r="K1911" s="198"/>
      <c r="L1911" s="198"/>
      <c r="M1911" s="198"/>
      <c r="N1911" s="20"/>
      <c r="O1911" s="20"/>
      <c r="P1911" s="20"/>
      <c r="Q1911" s="20"/>
      <c r="R1911" s="198"/>
      <c r="S1911" s="198"/>
      <c r="T1911" s="198"/>
      <c r="U1911" s="198"/>
      <c r="V1911" s="198"/>
    </row>
    <row r="1912" spans="1:22" x14ac:dyDescent="0.2">
      <c r="C1912" s="108" t="s">
        <v>97</v>
      </c>
      <c r="D1912" s="196"/>
      <c r="E1912" s="107"/>
      <c r="F1912" s="107"/>
      <c r="G1912" s="107"/>
    </row>
    <row r="1914" spans="1:22" x14ac:dyDescent="0.2">
      <c r="A1914" s="58"/>
      <c r="B1914" s="20"/>
      <c r="C1914" s="20"/>
      <c r="D1914" s="20"/>
      <c r="E1914" s="20"/>
      <c r="F1914" s="20"/>
      <c r="G1914" s="20"/>
      <c r="H1914" s="20"/>
      <c r="I1914" s="20"/>
      <c r="J1914" s="20"/>
      <c r="K1914" s="20"/>
      <c r="L1914" s="20"/>
      <c r="M1914" s="20"/>
      <c r="N1914" s="20"/>
      <c r="O1914" s="20"/>
      <c r="P1914" s="20"/>
      <c r="Q1914" s="20"/>
      <c r="R1914" s="20"/>
      <c r="S1914" s="20"/>
      <c r="T1914" s="20"/>
      <c r="U1914" s="20"/>
      <c r="V1914" s="59"/>
    </row>
    <row r="1915" spans="1:22" x14ac:dyDescent="0.2">
      <c r="A1915" s="58"/>
      <c r="B1915" s="20"/>
      <c r="C1915" s="20"/>
      <c r="D1915" s="20"/>
      <c r="E1915" s="20"/>
      <c r="F1915" s="20"/>
      <c r="G1915" s="20"/>
      <c r="H1915" s="20"/>
      <c r="I1915" s="20"/>
      <c r="J1915" s="20"/>
      <c r="K1915" s="20"/>
      <c r="L1915" s="20"/>
      <c r="M1915" s="20"/>
      <c r="N1915" s="20"/>
      <c r="O1915" s="20"/>
      <c r="P1915" s="20"/>
      <c r="Q1915" s="20"/>
      <c r="R1915" s="20"/>
      <c r="S1915" s="20"/>
      <c r="T1915" s="20"/>
      <c r="U1915" s="20"/>
      <c r="V1915" s="59"/>
    </row>
    <row r="1916" spans="1:22" x14ac:dyDescent="0.2">
      <c r="A1916" s="58"/>
      <c r="B1916" s="20"/>
      <c r="C1916" s="20"/>
      <c r="D1916" s="20"/>
      <c r="E1916" s="20"/>
      <c r="F1916" s="20"/>
      <c r="G1916" s="20"/>
      <c r="H1916" s="20"/>
      <c r="I1916" s="20"/>
      <c r="J1916" s="20"/>
      <c r="K1916" s="20"/>
      <c r="L1916" s="20"/>
      <c r="M1916" s="20"/>
      <c r="N1916" s="20"/>
      <c r="O1916" s="20"/>
      <c r="P1916" s="20"/>
      <c r="Q1916" s="20"/>
      <c r="R1916" s="20"/>
      <c r="S1916" s="20"/>
      <c r="T1916" s="20"/>
      <c r="U1916" s="20"/>
      <c r="V1916" s="59"/>
    </row>
    <row r="1917" spans="1:22" x14ac:dyDescent="0.2">
      <c r="A1917" s="58"/>
      <c r="B1917" s="20"/>
      <c r="C1917" s="20"/>
      <c r="D1917" s="20"/>
      <c r="E1917" s="20"/>
      <c r="F1917" s="20"/>
      <c r="G1917" s="20"/>
      <c r="H1917" s="20"/>
      <c r="I1917" s="20"/>
      <c r="J1917" s="20"/>
      <c r="K1917" s="20"/>
      <c r="L1917" s="20"/>
      <c r="M1917" s="20"/>
      <c r="N1917" s="20"/>
      <c r="O1917" s="20"/>
      <c r="P1917" s="20"/>
      <c r="Q1917" s="20"/>
      <c r="R1917" s="20"/>
      <c r="S1917" s="20"/>
      <c r="T1917" s="20"/>
      <c r="U1917" s="20"/>
      <c r="V1917" s="59"/>
    </row>
    <row r="1918" spans="1:22" x14ac:dyDescent="0.2">
      <c r="A1918" s="60"/>
      <c r="B1918" s="61"/>
      <c r="C1918" s="61"/>
      <c r="D1918" s="61"/>
      <c r="E1918" s="61"/>
      <c r="F1918" s="61"/>
      <c r="G1918" s="61"/>
      <c r="H1918" s="61"/>
      <c r="I1918" s="61"/>
      <c r="J1918" s="61"/>
      <c r="K1918" s="61"/>
      <c r="L1918" s="61"/>
      <c r="M1918" s="61"/>
      <c r="N1918" s="61"/>
      <c r="O1918" s="61"/>
      <c r="P1918" s="61"/>
      <c r="Q1918" s="61"/>
      <c r="R1918" s="61"/>
      <c r="S1918" s="61"/>
      <c r="T1918" s="61"/>
      <c r="U1918" s="61"/>
      <c r="V1918" s="62"/>
    </row>
    <row r="1920" spans="1:22" x14ac:dyDescent="0.2">
      <c r="A1920" s="63" t="s">
        <v>54</v>
      </c>
    </row>
    <row r="1921" spans="1:22" x14ac:dyDescent="0.2">
      <c r="D1921" s="64"/>
    </row>
    <row r="1922" spans="1:22" ht="27.75" customHeight="1" x14ac:dyDescent="0.2">
      <c r="A1922" s="20"/>
      <c r="D1922" s="196"/>
      <c r="E1922" s="199"/>
      <c r="F1922" s="67"/>
      <c r="G1922" s="415" t="s">
        <v>55</v>
      </c>
      <c r="H1922" s="415"/>
      <c r="I1922" s="415"/>
      <c r="J1922" s="415"/>
      <c r="K1922" s="415"/>
      <c r="L1922" s="415"/>
      <c r="P1922" s="199" t="s">
        <v>164</v>
      </c>
      <c r="R1922" s="68" t="s">
        <v>56</v>
      </c>
      <c r="S1922" s="68"/>
      <c r="T1922" s="68"/>
      <c r="U1922" s="68"/>
    </row>
    <row r="1923" spans="1:22" x14ac:dyDescent="0.2">
      <c r="C1923" s="64"/>
      <c r="D1923" s="64"/>
    </row>
    <row r="1924" spans="1:22" x14ac:dyDescent="0.2">
      <c r="C1924" s="63" t="s">
        <v>57</v>
      </c>
      <c r="D1924" s="70"/>
    </row>
    <row r="1925" spans="1:22" x14ac:dyDescent="0.2">
      <c r="C1925" s="70"/>
      <c r="D1925" s="70"/>
    </row>
    <row r="1926" spans="1:22" ht="15" x14ac:dyDescent="0.2">
      <c r="A1926" s="71"/>
      <c r="B1926" s="71"/>
      <c r="C1926" s="72" t="s">
        <v>58</v>
      </c>
      <c r="D1926" s="73"/>
      <c r="E1926" s="437" t="s">
        <v>179</v>
      </c>
      <c r="F1926" s="438"/>
      <c r="G1926" s="438"/>
      <c r="H1926" s="438"/>
      <c r="I1926" s="438"/>
      <c r="J1926" s="438"/>
      <c r="K1926" s="438"/>
      <c r="L1926" s="438"/>
      <c r="M1926" s="438"/>
      <c r="N1926" s="438"/>
      <c r="O1926" s="438"/>
      <c r="P1926" s="438"/>
      <c r="Q1926" s="438"/>
      <c r="R1926" s="438"/>
      <c r="S1926" s="438"/>
      <c r="T1926" s="438"/>
      <c r="U1926" s="438"/>
      <c r="V1926" s="439"/>
    </row>
    <row r="1927" spans="1:22" x14ac:dyDescent="0.2">
      <c r="A1927" s="71"/>
      <c r="B1927" s="71"/>
      <c r="C1927" s="71"/>
      <c r="D1927" s="71"/>
      <c r="E1927" s="71"/>
      <c r="F1927" s="71"/>
      <c r="G1927" s="71"/>
      <c r="H1927" s="71"/>
      <c r="I1927" s="71"/>
      <c r="J1927" s="71"/>
      <c r="K1927" s="71"/>
      <c r="L1927" s="71"/>
      <c r="M1927" s="71"/>
      <c r="N1927" s="71"/>
      <c r="O1927" s="71"/>
      <c r="P1927" s="71"/>
      <c r="Q1927" s="71"/>
      <c r="R1927" s="71"/>
      <c r="S1927" s="71"/>
      <c r="T1927" s="71"/>
      <c r="U1927" s="71"/>
      <c r="V1927" s="71"/>
    </row>
    <row r="1928" spans="1:22" ht="15" x14ac:dyDescent="0.2">
      <c r="A1928" s="71"/>
      <c r="B1928" s="71"/>
      <c r="C1928" s="72" t="s">
        <v>59</v>
      </c>
      <c r="D1928" s="73"/>
      <c r="E1928" s="437" t="s">
        <v>180</v>
      </c>
      <c r="F1928" s="438"/>
      <c r="G1928" s="438"/>
      <c r="H1928" s="438"/>
      <c r="I1928" s="438"/>
      <c r="J1928" s="438"/>
      <c r="K1928" s="438"/>
      <c r="L1928" s="438"/>
      <c r="M1928" s="438"/>
      <c r="N1928" s="438"/>
      <c r="O1928" s="438"/>
      <c r="P1928" s="438"/>
      <c r="Q1928" s="438"/>
      <c r="R1928" s="438"/>
      <c r="S1928" s="438"/>
      <c r="T1928" s="438"/>
      <c r="U1928" s="438"/>
      <c r="V1928" s="439"/>
    </row>
    <row r="1929" spans="1:22" x14ac:dyDescent="0.2">
      <c r="A1929" s="71"/>
      <c r="B1929" s="71"/>
      <c r="C1929" s="71"/>
      <c r="D1929" s="71"/>
      <c r="E1929" s="71"/>
      <c r="F1929" s="71"/>
      <c r="G1929" s="71"/>
      <c r="H1929" s="71"/>
      <c r="I1929" s="71"/>
      <c r="J1929" s="71"/>
      <c r="K1929" s="71"/>
      <c r="L1929" s="71"/>
      <c r="M1929" s="71"/>
      <c r="N1929" s="71"/>
      <c r="O1929" s="71"/>
      <c r="P1929" s="71"/>
      <c r="Q1929" s="71"/>
      <c r="R1929" s="71"/>
      <c r="S1929" s="71"/>
      <c r="T1929" s="71"/>
      <c r="U1929" s="71"/>
      <c r="V1929" s="71"/>
    </row>
    <row r="1930" spans="1:22" ht="15" x14ac:dyDescent="0.2">
      <c r="A1930" s="71"/>
      <c r="B1930" s="71"/>
      <c r="C1930" s="72" t="s">
        <v>60</v>
      </c>
      <c r="D1930" s="73"/>
      <c r="E1930" s="437" t="s">
        <v>181</v>
      </c>
      <c r="F1930" s="438"/>
      <c r="G1930" s="438"/>
      <c r="H1930" s="438"/>
      <c r="I1930" s="438"/>
      <c r="J1930" s="438"/>
      <c r="K1930" s="438"/>
      <c r="L1930" s="438"/>
      <c r="M1930" s="438"/>
      <c r="N1930" s="438"/>
      <c r="O1930" s="438"/>
      <c r="P1930" s="438"/>
      <c r="Q1930" s="438"/>
      <c r="R1930" s="438"/>
      <c r="S1930" s="438"/>
      <c r="T1930" s="438"/>
      <c r="U1930" s="438"/>
      <c r="V1930" s="439"/>
    </row>
    <row r="1931" spans="1:22" x14ac:dyDescent="0.2">
      <c r="A1931" s="71"/>
      <c r="B1931" s="71"/>
      <c r="C1931" s="71"/>
      <c r="D1931" s="71"/>
      <c r="E1931" s="71"/>
      <c r="F1931" s="71"/>
      <c r="G1931" s="71"/>
      <c r="H1931" s="71"/>
      <c r="I1931" s="71"/>
      <c r="J1931" s="71"/>
      <c r="K1931" s="71"/>
      <c r="L1931" s="71"/>
      <c r="M1931" s="71"/>
      <c r="N1931" s="71"/>
      <c r="O1931" s="71"/>
      <c r="P1931" s="71"/>
      <c r="Q1931" s="71"/>
      <c r="R1931" s="71"/>
      <c r="S1931" s="71"/>
      <c r="T1931" s="71"/>
      <c r="U1931" s="71"/>
      <c r="V1931" s="71"/>
    </row>
    <row r="1932" spans="1:22" ht="15" x14ac:dyDescent="0.2">
      <c r="A1932" s="71"/>
      <c r="B1932" s="71"/>
      <c r="C1932" s="72" t="s">
        <v>61</v>
      </c>
      <c r="D1932" s="73"/>
      <c r="E1932" s="437" t="s">
        <v>106</v>
      </c>
      <c r="F1932" s="438"/>
      <c r="G1932" s="438"/>
      <c r="H1932" s="438"/>
      <c r="I1932" s="438"/>
      <c r="J1932" s="438"/>
      <c r="K1932" s="438"/>
      <c r="L1932" s="438"/>
      <c r="M1932" s="438"/>
      <c r="N1932" s="438"/>
      <c r="O1932" s="438"/>
      <c r="P1932" s="438"/>
      <c r="Q1932" s="438"/>
      <c r="R1932" s="438"/>
      <c r="S1932" s="438"/>
      <c r="T1932" s="438"/>
      <c r="U1932" s="438"/>
      <c r="V1932" s="439"/>
    </row>
    <row r="1933" spans="1:22" x14ac:dyDescent="0.2">
      <c r="A1933" s="71"/>
      <c r="B1933" s="71"/>
      <c r="C1933" s="74"/>
      <c r="D1933" s="73"/>
      <c r="E1933" s="194"/>
      <c r="F1933" s="194"/>
      <c r="G1933" s="194"/>
      <c r="H1933" s="75"/>
      <c r="I1933" s="75"/>
      <c r="J1933" s="75"/>
      <c r="K1933" s="75"/>
      <c r="L1933" s="75"/>
      <c r="M1933" s="75"/>
      <c r="N1933" s="75"/>
      <c r="O1933" s="75"/>
      <c r="P1933" s="75"/>
      <c r="Q1933" s="75"/>
      <c r="R1933" s="75"/>
      <c r="S1933" s="75"/>
      <c r="T1933" s="75"/>
      <c r="U1933" s="75"/>
      <c r="V1933" s="76"/>
    </row>
    <row r="1934" spans="1:22" ht="15" x14ac:dyDescent="0.2">
      <c r="A1934" s="71"/>
      <c r="B1934" s="71"/>
      <c r="C1934" s="72" t="s">
        <v>62</v>
      </c>
      <c r="D1934" s="71"/>
      <c r="E1934" s="440">
        <v>32338</v>
      </c>
      <c r="F1934" s="441"/>
      <c r="G1934" s="441"/>
      <c r="H1934" s="441"/>
      <c r="I1934" s="441"/>
      <c r="J1934" s="441"/>
      <c r="K1934" s="441"/>
      <c r="L1934" s="441"/>
      <c r="M1934" s="441"/>
      <c r="N1934" s="441"/>
      <c r="O1934" s="441"/>
      <c r="P1934" s="441"/>
      <c r="Q1934" s="441"/>
      <c r="R1934" s="441"/>
      <c r="S1934" s="441"/>
      <c r="T1934" s="441"/>
      <c r="U1934" s="441"/>
      <c r="V1934" s="442"/>
    </row>
    <row r="1935" spans="1:22" x14ac:dyDescent="0.2">
      <c r="A1935" s="71"/>
      <c r="B1935" s="71"/>
      <c r="C1935" s="71"/>
      <c r="D1935" s="71"/>
      <c r="E1935" s="76"/>
      <c r="F1935" s="76"/>
      <c r="G1935" s="76"/>
      <c r="H1935" s="76"/>
      <c r="I1935" s="76"/>
      <c r="J1935" s="76"/>
      <c r="K1935" s="76"/>
      <c r="L1935" s="76"/>
      <c r="M1935" s="76"/>
      <c r="N1935" s="76"/>
      <c r="O1935" s="76"/>
      <c r="P1935" s="76"/>
      <c r="Q1935" s="76"/>
      <c r="R1935" s="76"/>
      <c r="S1935" s="76"/>
      <c r="T1935" s="76"/>
      <c r="U1935" s="76"/>
      <c r="V1935" s="76"/>
    </row>
    <row r="1936" spans="1:22" ht="15" x14ac:dyDescent="0.2">
      <c r="A1936" s="71"/>
      <c r="B1936" s="71"/>
      <c r="C1936" s="72" t="s">
        <v>63</v>
      </c>
      <c r="D1936" s="73"/>
      <c r="E1936" s="437" t="s">
        <v>165</v>
      </c>
      <c r="F1936" s="438"/>
      <c r="G1936" s="438"/>
      <c r="H1936" s="438"/>
      <c r="I1936" s="438"/>
      <c r="J1936" s="438"/>
      <c r="K1936" s="438"/>
      <c r="L1936" s="438"/>
      <c r="M1936" s="438"/>
      <c r="N1936" s="438"/>
      <c r="O1936" s="438"/>
      <c r="P1936" s="438"/>
      <c r="Q1936" s="438"/>
      <c r="R1936" s="438"/>
      <c r="S1936" s="438"/>
      <c r="T1936" s="438"/>
      <c r="U1936" s="438"/>
      <c r="V1936" s="439"/>
    </row>
    <row r="1937" spans="1:22" x14ac:dyDescent="0.2">
      <c r="A1937" s="71"/>
      <c r="B1937" s="71"/>
      <c r="C1937" s="71"/>
      <c r="D1937" s="71"/>
      <c r="E1937" s="76"/>
      <c r="F1937" s="76"/>
      <c r="G1937" s="76"/>
      <c r="H1937" s="76"/>
      <c r="I1937" s="76"/>
      <c r="J1937" s="76"/>
      <c r="K1937" s="76"/>
      <c r="L1937" s="76"/>
      <c r="M1937" s="76"/>
      <c r="N1937" s="76"/>
      <c r="O1937" s="76"/>
      <c r="P1937" s="76"/>
      <c r="Q1937" s="76"/>
      <c r="R1937" s="76"/>
      <c r="S1937" s="76"/>
      <c r="T1937" s="76"/>
      <c r="U1937" s="76"/>
      <c r="V1937" s="76"/>
    </row>
    <row r="1938" spans="1:22" ht="15" x14ac:dyDescent="0.2">
      <c r="A1938" s="71"/>
      <c r="B1938" s="71"/>
      <c r="C1938" s="77" t="s">
        <v>64</v>
      </c>
      <c r="D1938" s="73"/>
      <c r="E1938" s="420" t="s">
        <v>172</v>
      </c>
      <c r="F1938" s="421"/>
      <c r="G1938" s="421"/>
      <c r="H1938" s="421"/>
      <c r="I1938" s="421"/>
      <c r="J1938" s="421"/>
      <c r="K1938" s="421"/>
      <c r="L1938" s="421"/>
      <c r="M1938" s="421"/>
      <c r="N1938" s="421"/>
      <c r="O1938" s="421"/>
      <c r="P1938" s="421"/>
      <c r="Q1938" s="421"/>
      <c r="R1938" s="421"/>
      <c r="S1938" s="421"/>
      <c r="T1938" s="421"/>
      <c r="U1938" s="421"/>
      <c r="V1938" s="422"/>
    </row>
    <row r="1939" spans="1:22" x14ac:dyDescent="0.2">
      <c r="A1939" s="71"/>
      <c r="B1939" s="71"/>
      <c r="C1939" s="78"/>
      <c r="D1939" s="73"/>
      <c r="E1939" s="76"/>
      <c r="F1939" s="76"/>
      <c r="G1939" s="76"/>
      <c r="H1939" s="76"/>
      <c r="I1939" s="76"/>
      <c r="J1939" s="76"/>
      <c r="K1939" s="76"/>
      <c r="L1939" s="76"/>
      <c r="M1939" s="76"/>
      <c r="N1939" s="76"/>
      <c r="O1939" s="76"/>
      <c r="P1939" s="76"/>
      <c r="Q1939" s="76"/>
      <c r="R1939" s="76"/>
      <c r="S1939" s="76"/>
      <c r="T1939" s="76"/>
      <c r="U1939" s="76"/>
      <c r="V1939" s="76"/>
    </row>
    <row r="1940" spans="1:22" x14ac:dyDescent="0.2">
      <c r="A1940" s="161"/>
      <c r="B1940" s="161"/>
      <c r="C1940" s="189" t="s">
        <v>65</v>
      </c>
      <c r="D1940" s="190"/>
      <c r="E1940" s="443" t="s">
        <v>171</v>
      </c>
      <c r="F1940" s="444"/>
      <c r="G1940" s="444"/>
      <c r="H1940" s="444"/>
      <c r="I1940" s="444"/>
      <c r="J1940" s="444"/>
      <c r="K1940" s="444"/>
      <c r="L1940" s="444"/>
      <c r="M1940" s="444"/>
      <c r="N1940" s="444"/>
      <c r="O1940" s="444"/>
      <c r="P1940" s="444"/>
      <c r="Q1940" s="444"/>
      <c r="R1940" s="444"/>
      <c r="S1940" s="444"/>
      <c r="T1940" s="444"/>
      <c r="U1940" s="444"/>
      <c r="V1940" s="445"/>
    </row>
    <row r="1941" spans="1:22" x14ac:dyDescent="0.2">
      <c r="C1941" s="70"/>
      <c r="D1941" s="70"/>
      <c r="E1941" s="20"/>
      <c r="F1941" s="20"/>
      <c r="G1941" s="20"/>
      <c r="H1941" s="20"/>
      <c r="I1941" s="20"/>
      <c r="J1941" s="20"/>
      <c r="K1941" s="20"/>
      <c r="L1941" s="20"/>
      <c r="M1941" s="20"/>
      <c r="N1941" s="20"/>
      <c r="O1941" s="20"/>
      <c r="P1941" s="20"/>
      <c r="Q1941" s="20"/>
      <c r="R1941" s="20"/>
      <c r="S1941" s="20"/>
      <c r="T1941" s="20"/>
      <c r="U1941" s="20"/>
      <c r="V1941" s="20"/>
    </row>
    <row r="1942" spans="1:22" x14ac:dyDescent="0.2">
      <c r="C1942" s="79" t="s">
        <v>66</v>
      </c>
      <c r="D1942" s="80"/>
      <c r="E1942" s="420" t="s">
        <v>362</v>
      </c>
      <c r="F1942" s="421"/>
      <c r="G1942" s="421"/>
      <c r="H1942" s="421"/>
      <c r="I1942" s="421"/>
      <c r="J1942" s="421"/>
      <c r="K1942" s="421"/>
      <c r="L1942" s="421"/>
      <c r="M1942" s="421"/>
      <c r="N1942" s="421"/>
      <c r="O1942" s="421"/>
      <c r="P1942" s="421"/>
      <c r="Q1942" s="421"/>
      <c r="R1942" s="421"/>
      <c r="S1942" s="421"/>
      <c r="T1942" s="421"/>
      <c r="U1942" s="421"/>
      <c r="V1942" s="422"/>
    </row>
    <row r="1944" spans="1:22" x14ac:dyDescent="0.2">
      <c r="C1944" s="83" t="s">
        <v>67</v>
      </c>
      <c r="D1944" s="70"/>
      <c r="E1944" s="20"/>
      <c r="F1944" s="20"/>
      <c r="G1944" s="20"/>
      <c r="H1944" s="20"/>
      <c r="I1944" s="20"/>
      <c r="J1944" s="20"/>
      <c r="K1944" s="20"/>
      <c r="L1944" s="20"/>
      <c r="M1944" s="20"/>
      <c r="N1944" s="20"/>
      <c r="O1944" s="20"/>
      <c r="P1944" s="20"/>
      <c r="Q1944" s="20"/>
      <c r="R1944" s="20"/>
      <c r="S1944" s="20"/>
      <c r="T1944" s="20"/>
      <c r="U1944" s="20"/>
      <c r="V1944" s="20"/>
    </row>
    <row r="1945" spans="1:22" ht="15" x14ac:dyDescent="0.2">
      <c r="C1945" s="66" t="s">
        <v>68</v>
      </c>
      <c r="D1945" s="80"/>
      <c r="E1945" s="412" t="s">
        <v>508</v>
      </c>
      <c r="F1945" s="413"/>
      <c r="G1945" s="413"/>
      <c r="H1945" s="413"/>
      <c r="I1945" s="413"/>
      <c r="J1945" s="413"/>
      <c r="K1945" s="413"/>
      <c r="L1945" s="413"/>
      <c r="M1945" s="413"/>
      <c r="N1945" s="413"/>
      <c r="O1945" s="413"/>
      <c r="P1945" s="413"/>
      <c r="Q1945" s="413"/>
      <c r="R1945" s="413"/>
      <c r="S1945" s="413"/>
      <c r="T1945" s="413"/>
      <c r="U1945" s="413"/>
      <c r="V1945" s="414"/>
    </row>
    <row r="1946" spans="1:22" x14ac:dyDescent="0.2">
      <c r="E1946" s="20"/>
      <c r="F1946" s="20"/>
      <c r="G1946" s="20"/>
      <c r="H1946" s="20"/>
      <c r="I1946" s="20"/>
      <c r="J1946" s="20"/>
      <c r="K1946" s="20"/>
      <c r="L1946" s="20"/>
      <c r="M1946" s="20"/>
      <c r="N1946" s="20"/>
      <c r="O1946" s="20"/>
      <c r="P1946" s="20"/>
      <c r="Q1946" s="20"/>
      <c r="R1946" s="20"/>
      <c r="S1946" s="20"/>
      <c r="T1946" s="20"/>
      <c r="U1946" s="20"/>
      <c r="V1946" s="20"/>
    </row>
    <row r="1947" spans="1:22" ht="24" customHeight="1" x14ac:dyDescent="0.2">
      <c r="C1947" s="84" t="s">
        <v>69</v>
      </c>
      <c r="D1947" s="80"/>
      <c r="E1947" s="412" t="s">
        <v>604</v>
      </c>
      <c r="F1947" s="413"/>
      <c r="G1947" s="413"/>
      <c r="H1947" s="413"/>
      <c r="I1947" s="413"/>
      <c r="J1947" s="413"/>
      <c r="K1947" s="413"/>
      <c r="L1947" s="413"/>
      <c r="M1947" s="413"/>
      <c r="N1947" s="413"/>
      <c r="O1947" s="413"/>
      <c r="P1947" s="413"/>
      <c r="Q1947" s="413"/>
      <c r="R1947" s="413"/>
      <c r="S1947" s="413"/>
      <c r="T1947" s="413"/>
      <c r="U1947" s="413"/>
      <c r="V1947" s="414"/>
    </row>
    <row r="1948" spans="1:22" x14ac:dyDescent="0.2">
      <c r="C1948" s="85"/>
      <c r="D1948" s="80"/>
      <c r="E1948" s="20"/>
      <c r="F1948" s="20"/>
      <c r="G1948" s="20"/>
      <c r="H1948" s="20"/>
      <c r="I1948" s="20"/>
      <c r="J1948" s="20"/>
      <c r="K1948" s="20"/>
      <c r="L1948" s="20"/>
      <c r="M1948" s="20"/>
      <c r="N1948" s="20"/>
      <c r="O1948" s="20"/>
      <c r="P1948" s="20"/>
      <c r="Q1948" s="20"/>
      <c r="R1948" s="20"/>
      <c r="S1948" s="20"/>
      <c r="T1948" s="20"/>
      <c r="U1948" s="20"/>
      <c r="V1948" s="20"/>
    </row>
    <row r="1949" spans="1:22" x14ac:dyDescent="0.2">
      <c r="C1949" s="63" t="s">
        <v>70</v>
      </c>
      <c r="D1949" s="80"/>
      <c r="E1949" s="20"/>
      <c r="F1949" s="20"/>
      <c r="G1949" s="20"/>
      <c r="H1949" s="20"/>
      <c r="I1949" s="20"/>
      <c r="J1949" s="20"/>
      <c r="K1949" s="20"/>
      <c r="L1949" s="20"/>
      <c r="M1949" s="20"/>
      <c r="N1949" s="20"/>
      <c r="O1949" s="20"/>
      <c r="P1949" s="20"/>
      <c r="Q1949" s="20"/>
      <c r="R1949" s="20"/>
      <c r="S1949" s="20"/>
      <c r="T1949" s="20"/>
      <c r="U1949" s="20"/>
      <c r="V1949" s="20"/>
    </row>
    <row r="1950" spans="1:22" ht="20.25" customHeight="1" x14ac:dyDescent="0.2">
      <c r="C1950" s="423" t="s">
        <v>71</v>
      </c>
      <c r="D1950" s="425" t="s">
        <v>72</v>
      </c>
      <c r="E1950" s="426"/>
      <c r="F1950" s="427"/>
      <c r="G1950" s="431" t="s">
        <v>73</v>
      </c>
      <c r="H1950" s="432"/>
      <c r="I1950" s="432"/>
      <c r="J1950" s="432"/>
      <c r="K1950" s="432"/>
      <c r="L1950" s="432"/>
      <c r="M1950" s="432"/>
      <c r="N1950" s="432"/>
      <c r="O1950" s="432"/>
      <c r="P1950" s="432"/>
      <c r="Q1950" s="433"/>
      <c r="R1950" s="425" t="s">
        <v>74</v>
      </c>
      <c r="S1950" s="427"/>
    </row>
    <row r="1951" spans="1:22" x14ac:dyDescent="0.2">
      <c r="C1951" s="424"/>
      <c r="D1951" s="428"/>
      <c r="E1951" s="429"/>
      <c r="F1951" s="430"/>
      <c r="G1951" s="431">
        <v>2011</v>
      </c>
      <c r="H1951" s="432"/>
      <c r="I1951" s="432"/>
      <c r="J1951" s="432"/>
      <c r="K1951" s="433"/>
      <c r="L1951" s="434">
        <v>2012</v>
      </c>
      <c r="M1951" s="435"/>
      <c r="N1951" s="435"/>
      <c r="O1951" s="435"/>
      <c r="P1951" s="435"/>
      <c r="Q1951" s="436"/>
      <c r="R1951" s="428"/>
      <c r="S1951" s="430"/>
    </row>
    <row r="1952" spans="1:22" x14ac:dyDescent="0.2">
      <c r="C1952" s="87"/>
      <c r="D1952" s="87"/>
      <c r="E1952" s="88"/>
      <c r="F1952" s="88"/>
      <c r="G1952" s="88"/>
      <c r="H1952" s="88"/>
      <c r="I1952" s="88"/>
      <c r="J1952" s="198"/>
      <c r="K1952" s="198"/>
      <c r="L1952" s="198"/>
      <c r="M1952" s="198"/>
      <c r="N1952" s="198"/>
      <c r="O1952" s="198"/>
    </row>
    <row r="1953" spans="3:22" ht="27" customHeight="1" x14ac:dyDescent="0.2">
      <c r="C1953" s="191" t="s">
        <v>602</v>
      </c>
      <c r="D1953" s="397" t="s">
        <v>432</v>
      </c>
      <c r="E1953" s="398"/>
      <c r="F1953" s="399"/>
      <c r="G1953" s="400">
        <v>0</v>
      </c>
      <c r="H1953" s="401"/>
      <c r="I1953" s="401"/>
      <c r="J1953" s="401"/>
      <c r="K1953" s="402"/>
      <c r="L1953" s="400">
        <v>0</v>
      </c>
      <c r="M1953" s="401"/>
      <c r="N1953" s="401"/>
      <c r="O1953" s="401"/>
      <c r="P1953" s="401"/>
      <c r="Q1953" s="402"/>
      <c r="R1953" s="403">
        <v>8</v>
      </c>
      <c r="S1953" s="405"/>
    </row>
    <row r="1954" spans="3:22" x14ac:dyDescent="0.2">
      <c r="C1954" s="192"/>
      <c r="D1954" s="398"/>
      <c r="E1954" s="398"/>
      <c r="F1954" s="399"/>
      <c r="G1954" s="400"/>
      <c r="H1954" s="401"/>
      <c r="I1954" s="401"/>
      <c r="J1954" s="401"/>
      <c r="K1954" s="402"/>
      <c r="L1954" s="400"/>
      <c r="M1954" s="401"/>
      <c r="N1954" s="401"/>
      <c r="O1954" s="401"/>
      <c r="P1954" s="401"/>
      <c r="Q1954" s="402"/>
      <c r="R1954" s="397"/>
      <c r="S1954" s="399"/>
    </row>
    <row r="1955" spans="3:22" ht="29.25" customHeight="1" x14ac:dyDescent="0.2">
      <c r="C1955" s="191" t="s">
        <v>603</v>
      </c>
      <c r="D1955" s="397" t="s">
        <v>432</v>
      </c>
      <c r="E1955" s="398"/>
      <c r="F1955" s="399"/>
      <c r="G1955" s="400">
        <v>0</v>
      </c>
      <c r="H1955" s="401"/>
      <c r="I1955" s="401"/>
      <c r="J1955" s="401"/>
      <c r="K1955" s="402"/>
      <c r="L1955" s="403">
        <v>0</v>
      </c>
      <c r="M1955" s="404"/>
      <c r="N1955" s="404"/>
      <c r="O1955" s="404"/>
      <c r="P1955" s="404"/>
      <c r="Q1955" s="405"/>
      <c r="R1955" s="397">
        <v>8</v>
      </c>
      <c r="S1955" s="399"/>
      <c r="V1955" s="25" t="s">
        <v>224</v>
      </c>
    </row>
    <row r="1956" spans="3:22" x14ac:dyDescent="0.2">
      <c r="C1956" s="193"/>
      <c r="D1956" s="398"/>
      <c r="E1956" s="398"/>
      <c r="F1956" s="399"/>
      <c r="G1956" s="400"/>
      <c r="H1956" s="401"/>
      <c r="I1956" s="401"/>
      <c r="J1956" s="401"/>
      <c r="K1956" s="402"/>
      <c r="L1956" s="400"/>
      <c r="M1956" s="401"/>
      <c r="N1956" s="401"/>
      <c r="O1956" s="401"/>
      <c r="P1956" s="401"/>
      <c r="Q1956" s="402"/>
      <c r="R1956" s="397"/>
      <c r="S1956" s="399"/>
    </row>
    <row r="1957" spans="3:22" ht="43.5" customHeight="1" x14ac:dyDescent="0.2">
      <c r="C1957" s="191" t="s">
        <v>430</v>
      </c>
      <c r="D1957" s="397" t="s">
        <v>306</v>
      </c>
      <c r="E1957" s="398"/>
      <c r="F1957" s="399"/>
      <c r="G1957" s="406">
        <v>0</v>
      </c>
      <c r="H1957" s="407"/>
      <c r="I1957" s="407"/>
      <c r="J1957" s="407"/>
      <c r="K1957" s="408"/>
      <c r="L1957" s="409">
        <v>0</v>
      </c>
      <c r="M1957" s="410"/>
      <c r="N1957" s="410"/>
      <c r="O1957" s="410"/>
      <c r="P1957" s="410"/>
      <c r="Q1957" s="411"/>
      <c r="R1957" s="409">
        <f>R1953/R1955</f>
        <v>1</v>
      </c>
      <c r="S1957" s="411"/>
    </row>
    <row r="1958" spans="3:22" ht="20.25" customHeight="1" x14ac:dyDescent="0.2">
      <c r="C1958" s="107"/>
      <c r="E1958" s="20"/>
      <c r="F1958" s="20"/>
      <c r="G1958" s="20"/>
      <c r="H1958" s="20"/>
      <c r="I1958" s="20"/>
      <c r="J1958" s="20"/>
      <c r="K1958" s="20"/>
      <c r="L1958" s="20"/>
      <c r="M1958" s="20"/>
      <c r="N1958" s="20"/>
      <c r="O1958" s="20"/>
      <c r="P1958" s="20"/>
      <c r="Q1958" s="20"/>
      <c r="R1958" s="20"/>
      <c r="S1958" s="20"/>
      <c r="T1958" s="20"/>
      <c r="U1958" s="20"/>
      <c r="V1958" s="20"/>
    </row>
    <row r="1959" spans="3:22" ht="35.25" customHeight="1" x14ac:dyDescent="0.2">
      <c r="C1959" s="84" t="s">
        <v>75</v>
      </c>
      <c r="D1959" s="80"/>
      <c r="E1959" s="412" t="s">
        <v>436</v>
      </c>
      <c r="F1959" s="413"/>
      <c r="G1959" s="413"/>
      <c r="H1959" s="413"/>
      <c r="I1959" s="413"/>
      <c r="J1959" s="413"/>
      <c r="K1959" s="413"/>
      <c r="L1959" s="413"/>
      <c r="M1959" s="413"/>
      <c r="N1959" s="413"/>
      <c r="O1959" s="413"/>
      <c r="P1959" s="413"/>
      <c r="Q1959" s="413"/>
      <c r="R1959" s="413"/>
      <c r="S1959" s="413"/>
      <c r="T1959" s="413"/>
      <c r="U1959" s="413"/>
      <c r="V1959" s="414"/>
    </row>
    <row r="1961" spans="3:22" ht="15" x14ac:dyDescent="0.2">
      <c r="C1961" s="66" t="s">
        <v>76</v>
      </c>
      <c r="D1961" s="80"/>
      <c r="E1961" s="200" t="s">
        <v>164</v>
      </c>
      <c r="F1961" s="20"/>
      <c r="G1961" s="196" t="s">
        <v>77</v>
      </c>
      <c r="H1961" s="20"/>
      <c r="I1961" s="20"/>
      <c r="J1961" s="199"/>
      <c r="L1961" s="415" t="s">
        <v>78</v>
      </c>
      <c r="M1961" s="415"/>
      <c r="N1961" s="415"/>
      <c r="P1961" s="199"/>
      <c r="Q1961" s="80"/>
      <c r="R1961" s="68" t="s">
        <v>79</v>
      </c>
      <c r="S1961" s="80"/>
      <c r="T1961" s="200"/>
      <c r="V1961" s="68" t="s">
        <v>80</v>
      </c>
    </row>
    <row r="1962" spans="3:22" x14ac:dyDescent="0.2">
      <c r="C1962" s="63"/>
      <c r="D1962" s="63"/>
    </row>
    <row r="1964" spans="3:22" ht="15" x14ac:dyDescent="0.2">
      <c r="C1964" s="66" t="s">
        <v>81</v>
      </c>
      <c r="D1964" s="80"/>
      <c r="E1964" s="91"/>
      <c r="G1964" s="196" t="s">
        <v>82</v>
      </c>
      <c r="J1964" s="199"/>
      <c r="L1964" s="83" t="s">
        <v>83</v>
      </c>
      <c r="P1964" s="199" t="s">
        <v>164</v>
      </c>
      <c r="Q1964" s="80"/>
      <c r="R1964" s="68" t="s">
        <v>84</v>
      </c>
    </row>
    <row r="1965" spans="3:22" x14ac:dyDescent="0.2">
      <c r="C1965" s="63"/>
      <c r="D1965" s="63"/>
    </row>
    <row r="1966" spans="3:22" x14ac:dyDescent="0.2">
      <c r="D1966" s="68"/>
      <c r="J1966" s="199"/>
      <c r="L1966" s="415" t="s">
        <v>85</v>
      </c>
      <c r="M1966" s="415"/>
      <c r="N1966" s="415"/>
      <c r="P1966" s="199"/>
      <c r="Q1966" s="80"/>
      <c r="R1966" s="68" t="s">
        <v>86</v>
      </c>
      <c r="S1966" s="92"/>
      <c r="T1966" s="91"/>
      <c r="V1966" s="68" t="s">
        <v>87</v>
      </c>
    </row>
    <row r="1968" spans="3:22" x14ac:dyDescent="0.2">
      <c r="C1968" s="93" t="s">
        <v>88</v>
      </c>
      <c r="D1968" s="70"/>
      <c r="E1968" s="91"/>
      <c r="G1968" s="25" t="s">
        <v>89</v>
      </c>
      <c r="J1968" s="200"/>
      <c r="L1968" s="25" t="s">
        <v>90</v>
      </c>
      <c r="P1968" s="200"/>
      <c r="R1968" s="25" t="s">
        <v>91</v>
      </c>
    </row>
    <row r="1970" spans="1:22" x14ac:dyDescent="0.2">
      <c r="E1970" s="94"/>
      <c r="F1970" s="95"/>
      <c r="G1970" s="96"/>
      <c r="J1970" s="94"/>
      <c r="K1970" s="95"/>
      <c r="L1970" s="96"/>
      <c r="P1970" s="94"/>
      <c r="Q1970" s="95"/>
      <c r="R1970" s="96"/>
    </row>
    <row r="1971" spans="1:22" x14ac:dyDescent="0.2">
      <c r="E1971" s="97"/>
      <c r="F1971" s="20"/>
      <c r="G1971" s="98"/>
      <c r="J1971" s="97"/>
      <c r="K1971" s="20"/>
      <c r="L1971" s="98"/>
      <c r="P1971" s="97"/>
      <c r="Q1971" s="20"/>
      <c r="R1971" s="98"/>
    </row>
    <row r="1972" spans="1:22" x14ac:dyDescent="0.2">
      <c r="E1972" s="99"/>
      <c r="F1972" s="100"/>
      <c r="G1972" s="101"/>
      <c r="J1972" s="99"/>
      <c r="K1972" s="100"/>
      <c r="L1972" s="101"/>
      <c r="P1972" s="99"/>
      <c r="Q1972" s="100"/>
      <c r="R1972" s="101"/>
    </row>
    <row r="1974" spans="1:22" ht="15" x14ac:dyDescent="0.2">
      <c r="C1974" s="102" t="s">
        <v>92</v>
      </c>
      <c r="D1974" s="416" t="s">
        <v>311</v>
      </c>
      <c r="E1974" s="416"/>
      <c r="F1974" s="416"/>
      <c r="G1974" s="416"/>
      <c r="H1974" s="416"/>
      <c r="I1974" s="416"/>
      <c r="J1974" s="416"/>
      <c r="K1974" s="416"/>
      <c r="L1974" s="416"/>
      <c r="M1974" s="416"/>
      <c r="N1974" s="416"/>
      <c r="O1974" s="416"/>
      <c r="P1974" s="416"/>
      <c r="Q1974" s="416"/>
      <c r="R1974" s="416"/>
      <c r="S1974" s="416"/>
      <c r="T1974" s="416"/>
      <c r="U1974" s="416"/>
      <c r="V1974" s="417"/>
    </row>
    <row r="1975" spans="1:22" x14ac:dyDescent="0.2">
      <c r="C1975" s="103"/>
      <c r="D1975" s="104"/>
      <c r="E1975" s="61"/>
      <c r="F1975" s="61"/>
      <c r="G1975" s="61"/>
      <c r="H1975" s="61"/>
      <c r="I1975" s="61"/>
      <c r="J1975" s="61"/>
      <c r="K1975" s="61"/>
      <c r="L1975" s="61"/>
      <c r="M1975" s="61"/>
      <c r="N1975" s="61"/>
      <c r="O1975" s="61"/>
      <c r="P1975" s="61"/>
      <c r="Q1975" s="61"/>
      <c r="R1975" s="61"/>
      <c r="S1975" s="61"/>
      <c r="T1975" s="61"/>
      <c r="U1975" s="61"/>
      <c r="V1975" s="62"/>
    </row>
    <row r="1977" spans="1:22" ht="15" x14ac:dyDescent="0.2">
      <c r="A1977" s="55"/>
      <c r="B1977" s="56"/>
      <c r="C1977" s="197" t="s">
        <v>93</v>
      </c>
      <c r="D1977" s="197"/>
      <c r="E1977" s="418" t="s">
        <v>94</v>
      </c>
      <c r="F1977" s="418"/>
      <c r="G1977" s="418"/>
      <c r="H1977" s="418"/>
      <c r="I1977" s="418"/>
      <c r="J1977" s="418"/>
      <c r="K1977" s="418"/>
      <c r="L1977" s="418"/>
      <c r="M1977" s="418"/>
      <c r="N1977" s="56"/>
      <c r="O1977" s="56"/>
      <c r="P1977" s="56"/>
      <c r="Q1977" s="56"/>
      <c r="R1977" s="418" t="s">
        <v>95</v>
      </c>
      <c r="S1977" s="418"/>
      <c r="T1977" s="418"/>
      <c r="U1977" s="418"/>
      <c r="V1977" s="419"/>
    </row>
    <row r="1978" spans="1:22" x14ac:dyDescent="0.2">
      <c r="A1978" s="58"/>
      <c r="B1978" s="20"/>
      <c r="C1978" s="273"/>
      <c r="D1978" s="273"/>
      <c r="E1978" s="273"/>
      <c r="F1978" s="273"/>
      <c r="G1978" s="273"/>
      <c r="H1978" s="273"/>
      <c r="I1978" s="273"/>
      <c r="J1978" s="273"/>
      <c r="K1978" s="273"/>
      <c r="L1978" s="273"/>
      <c r="M1978" s="273"/>
      <c r="N1978" s="20"/>
      <c r="O1978" s="20"/>
      <c r="P1978" s="20"/>
      <c r="Q1978" s="20"/>
      <c r="R1978" s="273"/>
      <c r="S1978" s="273"/>
      <c r="T1978" s="273"/>
      <c r="U1978" s="273"/>
      <c r="V1978" s="274"/>
    </row>
    <row r="1979" spans="1:22" x14ac:dyDescent="0.2">
      <c r="A1979" s="58"/>
      <c r="B1979" s="20"/>
      <c r="C1979" s="273"/>
      <c r="D1979" s="273"/>
      <c r="E1979" s="273"/>
      <c r="F1979" s="273"/>
      <c r="G1979" s="273"/>
      <c r="H1979" s="273"/>
      <c r="I1979" s="273"/>
      <c r="J1979" s="273"/>
      <c r="K1979" s="273"/>
      <c r="L1979" s="273"/>
      <c r="M1979" s="273"/>
      <c r="N1979" s="20"/>
      <c r="O1979" s="20"/>
      <c r="P1979" s="20"/>
      <c r="Q1979" s="20"/>
      <c r="R1979" s="273"/>
      <c r="S1979" s="273"/>
      <c r="T1979" s="273"/>
      <c r="U1979" s="273"/>
      <c r="V1979" s="274"/>
    </row>
    <row r="1980" spans="1:22" x14ac:dyDescent="0.2">
      <c r="A1980" s="58"/>
      <c r="B1980" s="20"/>
      <c r="C1980" s="273"/>
      <c r="D1980" s="273"/>
      <c r="E1980" s="273"/>
      <c r="F1980" s="273"/>
      <c r="G1980" s="273"/>
      <c r="H1980" s="273"/>
      <c r="I1980" s="273"/>
      <c r="J1980" s="273"/>
      <c r="K1980" s="273"/>
      <c r="L1980" s="273"/>
      <c r="M1980" s="273"/>
      <c r="N1980" s="20"/>
      <c r="O1980" s="20"/>
      <c r="P1980" s="20"/>
      <c r="Q1980" s="20"/>
      <c r="R1980" s="273"/>
      <c r="S1980" s="273"/>
      <c r="T1980" s="273"/>
      <c r="U1980" s="273"/>
      <c r="V1980" s="274"/>
    </row>
    <row r="1981" spans="1:22" x14ac:dyDescent="0.2">
      <c r="A1981" s="58"/>
      <c r="B1981" s="20"/>
      <c r="C1981" s="198"/>
      <c r="D1981" s="198"/>
      <c r="E1981" s="198"/>
      <c r="F1981" s="198"/>
      <c r="G1981" s="198"/>
      <c r="H1981" s="20"/>
      <c r="I1981" s="20"/>
      <c r="J1981" s="20"/>
      <c r="K1981" s="20"/>
      <c r="L1981" s="20"/>
      <c r="M1981" s="20"/>
      <c r="N1981" s="20"/>
      <c r="O1981" s="20"/>
      <c r="P1981" s="20"/>
      <c r="Q1981" s="20"/>
      <c r="R1981" s="20"/>
      <c r="S1981" s="20"/>
      <c r="T1981" s="20"/>
      <c r="U1981" s="20"/>
      <c r="V1981" s="59"/>
    </row>
    <row r="1982" spans="1:22" ht="12.75" customHeight="1" x14ac:dyDescent="0.2">
      <c r="A1982" s="58"/>
      <c r="B1982" s="20"/>
      <c r="C1982" s="198" t="s">
        <v>166</v>
      </c>
      <c r="D1982" s="80"/>
      <c r="E1982" s="393" t="s">
        <v>366</v>
      </c>
      <c r="F1982" s="393"/>
      <c r="G1982" s="393"/>
      <c r="H1982" s="393"/>
      <c r="I1982" s="393"/>
      <c r="J1982" s="393"/>
      <c r="K1982" s="393"/>
      <c r="L1982" s="393"/>
      <c r="M1982" s="393"/>
      <c r="N1982" s="20"/>
      <c r="O1982" s="20"/>
      <c r="P1982" s="20"/>
      <c r="Q1982" s="393" t="s">
        <v>366</v>
      </c>
      <c r="R1982" s="393"/>
      <c r="S1982" s="393"/>
      <c r="T1982" s="393"/>
      <c r="U1982" s="393"/>
      <c r="V1982" s="394"/>
    </row>
    <row r="1983" spans="1:22" x14ac:dyDescent="0.2">
      <c r="A1983" s="60"/>
      <c r="B1983" s="61"/>
      <c r="C1983" s="195" t="s">
        <v>167</v>
      </c>
      <c r="D1983" s="104"/>
      <c r="E1983" s="395" t="s">
        <v>168</v>
      </c>
      <c r="F1983" s="395"/>
      <c r="G1983" s="395"/>
      <c r="H1983" s="395"/>
      <c r="I1983" s="395"/>
      <c r="J1983" s="395"/>
      <c r="K1983" s="395"/>
      <c r="L1983" s="395"/>
      <c r="M1983" s="395"/>
      <c r="N1983" s="61"/>
      <c r="O1983" s="61"/>
      <c r="P1983" s="61"/>
      <c r="Q1983" s="61"/>
      <c r="R1983" s="395" t="s">
        <v>170</v>
      </c>
      <c r="S1983" s="395"/>
      <c r="T1983" s="395"/>
      <c r="U1983" s="395"/>
      <c r="V1983" s="396"/>
    </row>
    <row r="1984" spans="1:22" x14ac:dyDescent="0.2">
      <c r="A1984" s="20"/>
      <c r="B1984" s="20"/>
      <c r="C1984" s="198"/>
      <c r="D1984" s="80"/>
      <c r="E1984" s="198"/>
      <c r="F1984" s="198"/>
      <c r="G1984" s="198"/>
      <c r="H1984" s="198"/>
      <c r="I1984" s="198"/>
      <c r="J1984" s="198"/>
      <c r="K1984" s="198"/>
      <c r="L1984" s="198"/>
      <c r="M1984" s="198"/>
      <c r="N1984" s="20"/>
      <c r="O1984" s="20"/>
      <c r="P1984" s="20"/>
      <c r="Q1984" s="20"/>
      <c r="R1984" s="198"/>
      <c r="S1984" s="198"/>
      <c r="T1984" s="198"/>
      <c r="U1984" s="198"/>
      <c r="V1984" s="198"/>
    </row>
    <row r="1985" spans="1:22" x14ac:dyDescent="0.2">
      <c r="C1985" s="108" t="s">
        <v>97</v>
      </c>
      <c r="D1985" s="196"/>
      <c r="E1985" s="107"/>
      <c r="F1985" s="107"/>
      <c r="G1985" s="107"/>
    </row>
    <row r="1986" spans="1:22" x14ac:dyDescent="0.2">
      <c r="C1986" s="108"/>
      <c r="D1986" s="275"/>
      <c r="E1986" s="107"/>
      <c r="F1986" s="107"/>
      <c r="G1986" s="107"/>
    </row>
    <row r="1987" spans="1:22" x14ac:dyDescent="0.2">
      <c r="C1987" s="108"/>
      <c r="D1987" s="275"/>
      <c r="E1987" s="107"/>
      <c r="F1987" s="107"/>
      <c r="G1987" s="107"/>
    </row>
    <row r="1988" spans="1:22" x14ac:dyDescent="0.2">
      <c r="A1988" s="58"/>
      <c r="B1988" s="20"/>
      <c r="C1988" s="20"/>
      <c r="D1988" s="20"/>
      <c r="E1988" s="20"/>
      <c r="F1988" s="20"/>
      <c r="G1988" s="20"/>
      <c r="H1988" s="20"/>
      <c r="I1988" s="20"/>
      <c r="J1988" s="20"/>
      <c r="K1988" s="20"/>
      <c r="L1988" s="20"/>
      <c r="M1988" s="20"/>
      <c r="N1988" s="20"/>
      <c r="O1988" s="20"/>
      <c r="P1988" s="20"/>
      <c r="Q1988" s="20"/>
      <c r="R1988" s="20"/>
      <c r="S1988" s="20"/>
      <c r="T1988" s="20"/>
      <c r="U1988" s="20"/>
      <c r="V1988" s="59"/>
    </row>
    <row r="1989" spans="1:22" x14ac:dyDescent="0.2">
      <c r="A1989" s="58"/>
      <c r="B1989" s="20"/>
      <c r="C1989" s="20"/>
      <c r="D1989" s="20"/>
      <c r="E1989" s="20"/>
      <c r="F1989" s="20"/>
      <c r="G1989" s="20"/>
      <c r="H1989" s="20"/>
      <c r="I1989" s="20"/>
      <c r="J1989" s="20"/>
      <c r="K1989" s="20"/>
      <c r="L1989" s="20"/>
      <c r="M1989" s="20"/>
      <c r="N1989" s="20"/>
      <c r="O1989" s="20"/>
      <c r="P1989" s="20"/>
      <c r="Q1989" s="20"/>
      <c r="R1989" s="20"/>
      <c r="S1989" s="20"/>
      <c r="T1989" s="20"/>
      <c r="U1989" s="20"/>
      <c r="V1989" s="59"/>
    </row>
    <row r="1990" spans="1:22" x14ac:dyDescent="0.2">
      <c r="A1990" s="58"/>
      <c r="B1990" s="20"/>
      <c r="C1990" s="20"/>
      <c r="D1990" s="20"/>
      <c r="E1990" s="20"/>
      <c r="F1990" s="20"/>
      <c r="G1990" s="20"/>
      <c r="H1990" s="20"/>
      <c r="I1990" s="20"/>
      <c r="J1990" s="20"/>
      <c r="K1990" s="20"/>
      <c r="L1990" s="20"/>
      <c r="M1990" s="20"/>
      <c r="N1990" s="20"/>
      <c r="O1990" s="20"/>
      <c r="P1990" s="20"/>
      <c r="Q1990" s="20"/>
      <c r="R1990" s="20"/>
      <c r="S1990" s="20"/>
      <c r="T1990" s="20"/>
      <c r="U1990" s="20"/>
      <c r="V1990" s="59"/>
    </row>
    <row r="1991" spans="1:22" x14ac:dyDescent="0.2">
      <c r="A1991" s="60"/>
      <c r="B1991" s="61"/>
      <c r="C1991" s="61"/>
      <c r="D1991" s="61"/>
      <c r="E1991" s="61"/>
      <c r="F1991" s="61"/>
      <c r="G1991" s="61"/>
      <c r="H1991" s="61"/>
      <c r="I1991" s="61"/>
      <c r="J1991" s="61"/>
      <c r="K1991" s="61"/>
      <c r="L1991" s="61"/>
      <c r="M1991" s="61"/>
      <c r="N1991" s="61"/>
      <c r="O1991" s="61"/>
      <c r="P1991" s="61"/>
      <c r="Q1991" s="61"/>
      <c r="R1991" s="61"/>
      <c r="S1991" s="61"/>
      <c r="T1991" s="61"/>
      <c r="U1991" s="61"/>
      <c r="V1991" s="62"/>
    </row>
    <row r="1993" spans="1:22" x14ac:dyDescent="0.2">
      <c r="A1993" s="63" t="s">
        <v>54</v>
      </c>
    </row>
    <row r="1994" spans="1:22" x14ac:dyDescent="0.2">
      <c r="D1994" s="64"/>
    </row>
    <row r="1995" spans="1:22" ht="27" customHeight="1" x14ac:dyDescent="0.2">
      <c r="A1995" s="20"/>
      <c r="D1995" s="263"/>
      <c r="E1995" s="269"/>
      <c r="F1995" s="67"/>
      <c r="G1995" s="415" t="s">
        <v>55</v>
      </c>
      <c r="H1995" s="415"/>
      <c r="I1995" s="415"/>
      <c r="J1995" s="415"/>
      <c r="K1995" s="415"/>
      <c r="L1995" s="415"/>
      <c r="P1995" s="269" t="s">
        <v>164</v>
      </c>
      <c r="R1995" s="68" t="s">
        <v>56</v>
      </c>
      <c r="S1995" s="68"/>
      <c r="T1995" s="68"/>
      <c r="U1995" s="68"/>
    </row>
    <row r="1996" spans="1:22" x14ac:dyDescent="0.2">
      <c r="C1996" s="64"/>
      <c r="D1996" s="64"/>
    </row>
    <row r="1997" spans="1:22" x14ac:dyDescent="0.2">
      <c r="C1997" s="63" t="s">
        <v>57</v>
      </c>
      <c r="D1997" s="70"/>
    </row>
    <row r="1998" spans="1:22" x14ac:dyDescent="0.2">
      <c r="C1998" s="70"/>
      <c r="D1998" s="70"/>
    </row>
    <row r="1999" spans="1:22" ht="15" x14ac:dyDescent="0.2">
      <c r="A1999" s="71"/>
      <c r="B1999" s="71"/>
      <c r="C1999" s="72" t="s">
        <v>58</v>
      </c>
      <c r="D1999" s="73"/>
      <c r="E1999" s="437" t="s">
        <v>179</v>
      </c>
      <c r="F1999" s="438"/>
      <c r="G1999" s="438"/>
      <c r="H1999" s="438"/>
      <c r="I1999" s="438"/>
      <c r="J1999" s="438"/>
      <c r="K1999" s="438"/>
      <c r="L1999" s="438"/>
      <c r="M1999" s="438"/>
      <c r="N1999" s="438"/>
      <c r="O1999" s="438"/>
      <c r="P1999" s="438"/>
      <c r="Q1999" s="438"/>
      <c r="R1999" s="438"/>
      <c r="S1999" s="438"/>
      <c r="T1999" s="438"/>
      <c r="U1999" s="438"/>
      <c r="V1999" s="439"/>
    </row>
    <row r="2000" spans="1:22" x14ac:dyDescent="0.2">
      <c r="A2000" s="71"/>
      <c r="B2000" s="71"/>
      <c r="C2000" s="71"/>
      <c r="D2000" s="71"/>
      <c r="E2000" s="71"/>
      <c r="F2000" s="71"/>
      <c r="G2000" s="71"/>
      <c r="H2000" s="71"/>
      <c r="I2000" s="71"/>
      <c r="J2000" s="71"/>
      <c r="K2000" s="71"/>
      <c r="L2000" s="71"/>
      <c r="M2000" s="71"/>
      <c r="N2000" s="71"/>
      <c r="O2000" s="71"/>
      <c r="P2000" s="71"/>
      <c r="Q2000" s="71"/>
      <c r="R2000" s="71"/>
      <c r="S2000" s="71"/>
      <c r="T2000" s="71"/>
      <c r="U2000" s="71"/>
      <c r="V2000" s="71"/>
    </row>
    <row r="2001" spans="1:22" ht="15" x14ac:dyDescent="0.2">
      <c r="A2001" s="71"/>
      <c r="B2001" s="71"/>
      <c r="C2001" s="72" t="s">
        <v>59</v>
      </c>
      <c r="D2001" s="73"/>
      <c r="E2001" s="437" t="s">
        <v>180</v>
      </c>
      <c r="F2001" s="438"/>
      <c r="G2001" s="438"/>
      <c r="H2001" s="438"/>
      <c r="I2001" s="438"/>
      <c r="J2001" s="438"/>
      <c r="K2001" s="438"/>
      <c r="L2001" s="438"/>
      <c r="M2001" s="438"/>
      <c r="N2001" s="438"/>
      <c r="O2001" s="438"/>
      <c r="P2001" s="438"/>
      <c r="Q2001" s="438"/>
      <c r="R2001" s="438"/>
      <c r="S2001" s="438"/>
      <c r="T2001" s="438"/>
      <c r="U2001" s="438"/>
      <c r="V2001" s="439"/>
    </row>
    <row r="2002" spans="1:22" x14ac:dyDescent="0.2">
      <c r="A2002" s="71"/>
      <c r="B2002" s="71"/>
      <c r="C2002" s="71"/>
      <c r="D2002" s="71"/>
      <c r="E2002" s="71"/>
      <c r="F2002" s="71"/>
      <c r="G2002" s="71"/>
      <c r="H2002" s="71"/>
      <c r="I2002" s="71"/>
      <c r="J2002" s="71"/>
      <c r="K2002" s="71"/>
      <c r="L2002" s="71"/>
      <c r="M2002" s="71"/>
      <c r="N2002" s="71"/>
      <c r="O2002" s="71"/>
      <c r="P2002" s="71"/>
      <c r="Q2002" s="71"/>
      <c r="R2002" s="71"/>
      <c r="S2002" s="71"/>
      <c r="T2002" s="71"/>
      <c r="U2002" s="71"/>
      <c r="V2002" s="71"/>
    </row>
    <row r="2003" spans="1:22" ht="15" x14ac:dyDescent="0.2">
      <c r="A2003" s="71"/>
      <c r="B2003" s="71"/>
      <c r="C2003" s="72" t="s">
        <v>60</v>
      </c>
      <c r="D2003" s="73"/>
      <c r="E2003" s="437" t="s">
        <v>181</v>
      </c>
      <c r="F2003" s="438"/>
      <c r="G2003" s="438"/>
      <c r="H2003" s="438"/>
      <c r="I2003" s="438"/>
      <c r="J2003" s="438"/>
      <c r="K2003" s="438"/>
      <c r="L2003" s="438"/>
      <c r="M2003" s="438"/>
      <c r="N2003" s="438"/>
      <c r="O2003" s="438"/>
      <c r="P2003" s="438"/>
      <c r="Q2003" s="438"/>
      <c r="R2003" s="438"/>
      <c r="S2003" s="438"/>
      <c r="T2003" s="438"/>
      <c r="U2003" s="438"/>
      <c r="V2003" s="439"/>
    </row>
    <row r="2004" spans="1:22" x14ac:dyDescent="0.2">
      <c r="A2004" s="71"/>
      <c r="B2004" s="71"/>
      <c r="C2004" s="71"/>
      <c r="D2004" s="71"/>
      <c r="E2004" s="71"/>
      <c r="F2004" s="71"/>
      <c r="G2004" s="71"/>
      <c r="H2004" s="71"/>
      <c r="I2004" s="71"/>
      <c r="J2004" s="71"/>
      <c r="K2004" s="71"/>
      <c r="L2004" s="71"/>
      <c r="M2004" s="71"/>
      <c r="N2004" s="71"/>
      <c r="O2004" s="71"/>
      <c r="P2004" s="71"/>
      <c r="Q2004" s="71"/>
      <c r="R2004" s="71"/>
      <c r="S2004" s="71"/>
      <c r="T2004" s="71"/>
      <c r="U2004" s="71"/>
      <c r="V2004" s="71"/>
    </row>
    <row r="2005" spans="1:22" ht="15" x14ac:dyDescent="0.2">
      <c r="A2005" s="71"/>
      <c r="B2005" s="71"/>
      <c r="C2005" s="72" t="s">
        <v>61</v>
      </c>
      <c r="D2005" s="73"/>
      <c r="E2005" s="437" t="s">
        <v>106</v>
      </c>
      <c r="F2005" s="438"/>
      <c r="G2005" s="438"/>
      <c r="H2005" s="438"/>
      <c r="I2005" s="438"/>
      <c r="J2005" s="438"/>
      <c r="K2005" s="438"/>
      <c r="L2005" s="438"/>
      <c r="M2005" s="438"/>
      <c r="N2005" s="438"/>
      <c r="O2005" s="438"/>
      <c r="P2005" s="438"/>
      <c r="Q2005" s="438"/>
      <c r="R2005" s="438"/>
      <c r="S2005" s="438"/>
      <c r="T2005" s="438"/>
      <c r="U2005" s="438"/>
      <c r="V2005" s="439"/>
    </row>
    <row r="2006" spans="1:22" x14ac:dyDescent="0.2">
      <c r="A2006" s="71"/>
      <c r="B2006" s="71"/>
      <c r="C2006" s="74"/>
      <c r="D2006" s="73"/>
      <c r="E2006" s="194"/>
      <c r="F2006" s="194"/>
      <c r="G2006" s="194"/>
      <c r="H2006" s="75"/>
      <c r="I2006" s="75"/>
      <c r="J2006" s="75"/>
      <c r="K2006" s="75"/>
      <c r="L2006" s="75"/>
      <c r="M2006" s="75"/>
      <c r="N2006" s="75"/>
      <c r="O2006" s="75"/>
      <c r="P2006" s="75"/>
      <c r="Q2006" s="75"/>
      <c r="R2006" s="75"/>
      <c r="S2006" s="75"/>
      <c r="T2006" s="75"/>
      <c r="U2006" s="75"/>
      <c r="V2006" s="76"/>
    </row>
    <row r="2007" spans="1:22" ht="15" x14ac:dyDescent="0.2">
      <c r="A2007" s="71"/>
      <c r="B2007" s="71"/>
      <c r="C2007" s="72" t="s">
        <v>62</v>
      </c>
      <c r="D2007" s="71"/>
      <c r="E2007" s="440">
        <v>32338</v>
      </c>
      <c r="F2007" s="441"/>
      <c r="G2007" s="441"/>
      <c r="H2007" s="441"/>
      <c r="I2007" s="441"/>
      <c r="J2007" s="441"/>
      <c r="K2007" s="441"/>
      <c r="L2007" s="441"/>
      <c r="M2007" s="441"/>
      <c r="N2007" s="441"/>
      <c r="O2007" s="441"/>
      <c r="P2007" s="441"/>
      <c r="Q2007" s="441"/>
      <c r="R2007" s="441"/>
      <c r="S2007" s="441"/>
      <c r="T2007" s="441"/>
      <c r="U2007" s="441"/>
      <c r="V2007" s="442"/>
    </row>
    <row r="2008" spans="1:22" x14ac:dyDescent="0.2">
      <c r="A2008" s="71"/>
      <c r="B2008" s="71"/>
      <c r="C2008" s="71"/>
      <c r="D2008" s="71"/>
      <c r="E2008" s="76"/>
      <c r="F2008" s="76"/>
      <c r="G2008" s="76"/>
      <c r="H2008" s="76"/>
      <c r="I2008" s="76"/>
      <c r="J2008" s="76"/>
      <c r="K2008" s="76"/>
      <c r="L2008" s="76"/>
      <c r="M2008" s="76"/>
      <c r="N2008" s="76"/>
      <c r="O2008" s="76"/>
      <c r="P2008" s="76"/>
      <c r="Q2008" s="76"/>
      <c r="R2008" s="76"/>
      <c r="S2008" s="76"/>
      <c r="T2008" s="76"/>
      <c r="U2008" s="76"/>
      <c r="V2008" s="76"/>
    </row>
    <row r="2009" spans="1:22" ht="15" x14ac:dyDescent="0.2">
      <c r="A2009" s="71"/>
      <c r="B2009" s="71"/>
      <c r="C2009" s="72" t="s">
        <v>63</v>
      </c>
      <c r="D2009" s="73"/>
      <c r="E2009" s="437" t="s">
        <v>165</v>
      </c>
      <c r="F2009" s="438"/>
      <c r="G2009" s="438"/>
      <c r="H2009" s="438"/>
      <c r="I2009" s="438"/>
      <c r="J2009" s="438"/>
      <c r="K2009" s="438"/>
      <c r="L2009" s="438"/>
      <c r="M2009" s="438"/>
      <c r="N2009" s="438"/>
      <c r="O2009" s="438"/>
      <c r="P2009" s="438"/>
      <c r="Q2009" s="438"/>
      <c r="R2009" s="438"/>
      <c r="S2009" s="438"/>
      <c r="T2009" s="438"/>
      <c r="U2009" s="438"/>
      <c r="V2009" s="439"/>
    </row>
    <row r="2010" spans="1:22" x14ac:dyDescent="0.2">
      <c r="A2010" s="71"/>
      <c r="B2010" s="71"/>
      <c r="C2010" s="71"/>
      <c r="D2010" s="71"/>
      <c r="E2010" s="76"/>
      <c r="F2010" s="76"/>
      <c r="G2010" s="76"/>
      <c r="H2010" s="76"/>
      <c r="I2010" s="76"/>
      <c r="J2010" s="76"/>
      <c r="K2010" s="76"/>
      <c r="L2010" s="76"/>
      <c r="M2010" s="76"/>
      <c r="N2010" s="76"/>
      <c r="O2010" s="76"/>
      <c r="P2010" s="76"/>
      <c r="Q2010" s="76"/>
      <c r="R2010" s="76"/>
      <c r="S2010" s="76"/>
      <c r="T2010" s="76"/>
      <c r="U2010" s="76"/>
      <c r="V2010" s="76"/>
    </row>
    <row r="2011" spans="1:22" ht="15" x14ac:dyDescent="0.2">
      <c r="A2011" s="71"/>
      <c r="B2011" s="71"/>
      <c r="C2011" s="77" t="s">
        <v>64</v>
      </c>
      <c r="D2011" s="73"/>
      <c r="E2011" s="420" t="s">
        <v>172</v>
      </c>
      <c r="F2011" s="421"/>
      <c r="G2011" s="421"/>
      <c r="H2011" s="421"/>
      <c r="I2011" s="421"/>
      <c r="J2011" s="421"/>
      <c r="K2011" s="421"/>
      <c r="L2011" s="421"/>
      <c r="M2011" s="421"/>
      <c r="N2011" s="421"/>
      <c r="O2011" s="421"/>
      <c r="P2011" s="421"/>
      <c r="Q2011" s="421"/>
      <c r="R2011" s="421"/>
      <c r="S2011" s="421"/>
      <c r="T2011" s="421"/>
      <c r="U2011" s="421"/>
      <c r="V2011" s="422"/>
    </row>
    <row r="2012" spans="1:22" x14ac:dyDescent="0.2">
      <c r="A2012" s="71"/>
      <c r="B2012" s="71"/>
      <c r="C2012" s="78"/>
      <c r="D2012" s="73"/>
      <c r="E2012" s="76"/>
      <c r="F2012" s="76"/>
      <c r="G2012" s="76"/>
      <c r="H2012" s="76"/>
      <c r="I2012" s="76"/>
      <c r="J2012" s="76"/>
      <c r="K2012" s="76"/>
      <c r="L2012" s="76"/>
      <c r="M2012" s="76"/>
      <c r="N2012" s="76"/>
      <c r="O2012" s="76"/>
      <c r="P2012" s="76"/>
      <c r="Q2012" s="76"/>
      <c r="R2012" s="76"/>
      <c r="S2012" s="76"/>
      <c r="T2012" s="76"/>
      <c r="U2012" s="76"/>
      <c r="V2012" s="76"/>
    </row>
    <row r="2013" spans="1:22" x14ac:dyDescent="0.2">
      <c r="A2013" s="161"/>
      <c r="B2013" s="161"/>
      <c r="C2013" s="189" t="s">
        <v>65</v>
      </c>
      <c r="D2013" s="190"/>
      <c r="E2013" s="443" t="s">
        <v>171</v>
      </c>
      <c r="F2013" s="444"/>
      <c r="G2013" s="444"/>
      <c r="H2013" s="444"/>
      <c r="I2013" s="444"/>
      <c r="J2013" s="444"/>
      <c r="K2013" s="444"/>
      <c r="L2013" s="444"/>
      <c r="M2013" s="444"/>
      <c r="N2013" s="444"/>
      <c r="O2013" s="444"/>
      <c r="P2013" s="444"/>
      <c r="Q2013" s="444"/>
      <c r="R2013" s="444"/>
      <c r="S2013" s="444"/>
      <c r="T2013" s="444"/>
      <c r="U2013" s="444"/>
      <c r="V2013" s="445"/>
    </row>
    <row r="2014" spans="1:22" x14ac:dyDescent="0.2">
      <c r="C2014" s="70"/>
      <c r="D2014" s="70"/>
      <c r="E2014" s="20"/>
      <c r="F2014" s="20"/>
      <c r="G2014" s="20"/>
      <c r="H2014" s="20"/>
      <c r="I2014" s="20"/>
      <c r="J2014" s="20"/>
      <c r="K2014" s="20"/>
      <c r="L2014" s="20"/>
      <c r="M2014" s="20"/>
      <c r="N2014" s="20"/>
      <c r="O2014" s="20"/>
      <c r="P2014" s="20"/>
      <c r="Q2014" s="20"/>
      <c r="R2014" s="20"/>
      <c r="S2014" s="20"/>
      <c r="T2014" s="20"/>
      <c r="U2014" s="20"/>
      <c r="V2014" s="20"/>
    </row>
    <row r="2015" spans="1:22" x14ac:dyDescent="0.2">
      <c r="C2015" s="79" t="s">
        <v>66</v>
      </c>
      <c r="D2015" s="80"/>
      <c r="E2015" s="420" t="s">
        <v>362</v>
      </c>
      <c r="F2015" s="421"/>
      <c r="G2015" s="421"/>
      <c r="H2015" s="421"/>
      <c r="I2015" s="421"/>
      <c r="J2015" s="421"/>
      <c r="K2015" s="421"/>
      <c r="L2015" s="421"/>
      <c r="M2015" s="421"/>
      <c r="N2015" s="421"/>
      <c r="O2015" s="421"/>
      <c r="P2015" s="421"/>
      <c r="Q2015" s="421"/>
      <c r="R2015" s="421"/>
      <c r="S2015" s="421"/>
      <c r="T2015" s="421"/>
      <c r="U2015" s="421"/>
      <c r="V2015" s="422"/>
    </row>
    <row r="2017" spans="3:22" x14ac:dyDescent="0.2">
      <c r="C2017" s="83" t="s">
        <v>67</v>
      </c>
      <c r="D2017" s="70"/>
      <c r="E2017" s="20"/>
      <c r="F2017" s="20"/>
      <c r="G2017" s="20"/>
      <c r="H2017" s="20"/>
      <c r="I2017" s="20"/>
      <c r="J2017" s="20"/>
      <c r="K2017" s="20"/>
      <c r="L2017" s="20"/>
      <c r="M2017" s="20"/>
      <c r="N2017" s="20"/>
      <c r="O2017" s="20"/>
      <c r="P2017" s="20"/>
      <c r="Q2017" s="20"/>
      <c r="R2017" s="20"/>
      <c r="S2017" s="20"/>
      <c r="T2017" s="20"/>
      <c r="U2017" s="20"/>
      <c r="V2017" s="20"/>
    </row>
    <row r="2018" spans="3:22" ht="15" x14ac:dyDescent="0.2">
      <c r="C2018" s="66" t="s">
        <v>68</v>
      </c>
      <c r="D2018" s="80"/>
      <c r="E2018" s="412" t="s">
        <v>431</v>
      </c>
      <c r="F2018" s="413"/>
      <c r="G2018" s="413"/>
      <c r="H2018" s="413"/>
      <c r="I2018" s="413"/>
      <c r="J2018" s="413"/>
      <c r="K2018" s="413"/>
      <c r="L2018" s="413"/>
      <c r="M2018" s="413"/>
      <c r="N2018" s="413"/>
      <c r="O2018" s="413"/>
      <c r="P2018" s="413"/>
      <c r="Q2018" s="413"/>
      <c r="R2018" s="413"/>
      <c r="S2018" s="413"/>
      <c r="T2018" s="413"/>
      <c r="U2018" s="413"/>
      <c r="V2018" s="414"/>
    </row>
    <row r="2019" spans="3:22" x14ac:dyDescent="0.2">
      <c r="E2019" s="20"/>
      <c r="F2019" s="20"/>
      <c r="G2019" s="20"/>
      <c r="H2019" s="20"/>
      <c r="I2019" s="20"/>
      <c r="J2019" s="20"/>
      <c r="K2019" s="20"/>
      <c r="L2019" s="20"/>
      <c r="M2019" s="20"/>
      <c r="N2019" s="20"/>
      <c r="O2019" s="20"/>
      <c r="P2019" s="20"/>
      <c r="Q2019" s="20"/>
      <c r="R2019" s="20"/>
      <c r="S2019" s="20"/>
      <c r="T2019" s="20"/>
      <c r="U2019" s="20"/>
      <c r="V2019" s="20"/>
    </row>
    <row r="2020" spans="3:22" ht="24" customHeight="1" x14ac:dyDescent="0.2">
      <c r="C2020" s="84" t="s">
        <v>69</v>
      </c>
      <c r="D2020" s="80"/>
      <c r="E2020" s="412" t="s">
        <v>435</v>
      </c>
      <c r="F2020" s="413"/>
      <c r="G2020" s="413"/>
      <c r="H2020" s="413"/>
      <c r="I2020" s="413"/>
      <c r="J2020" s="413"/>
      <c r="K2020" s="413"/>
      <c r="L2020" s="413"/>
      <c r="M2020" s="413"/>
      <c r="N2020" s="413"/>
      <c r="O2020" s="413"/>
      <c r="P2020" s="413"/>
      <c r="Q2020" s="413"/>
      <c r="R2020" s="413"/>
      <c r="S2020" s="413"/>
      <c r="T2020" s="413"/>
      <c r="U2020" s="413"/>
      <c r="V2020" s="414"/>
    </row>
    <row r="2021" spans="3:22" x14ac:dyDescent="0.2">
      <c r="C2021" s="271"/>
      <c r="D2021" s="80"/>
      <c r="E2021" s="20"/>
      <c r="F2021" s="20"/>
      <c r="G2021" s="20"/>
      <c r="H2021" s="20"/>
      <c r="I2021" s="20"/>
      <c r="J2021" s="20"/>
      <c r="K2021" s="20"/>
      <c r="L2021" s="20"/>
      <c r="M2021" s="20"/>
      <c r="N2021" s="20"/>
      <c r="O2021" s="20"/>
      <c r="P2021" s="20"/>
      <c r="Q2021" s="20"/>
      <c r="R2021" s="20"/>
      <c r="S2021" s="20"/>
      <c r="T2021" s="20"/>
      <c r="U2021" s="20"/>
      <c r="V2021" s="20"/>
    </row>
    <row r="2022" spans="3:22" x14ac:dyDescent="0.2">
      <c r="C2022" s="63" t="s">
        <v>70</v>
      </c>
      <c r="D2022" s="80"/>
      <c r="E2022" s="20"/>
      <c r="F2022" s="20"/>
      <c r="G2022" s="20"/>
      <c r="H2022" s="20"/>
      <c r="I2022" s="20"/>
      <c r="J2022" s="20"/>
      <c r="K2022" s="20"/>
      <c r="L2022" s="20"/>
      <c r="M2022" s="20"/>
      <c r="N2022" s="20"/>
      <c r="O2022" s="20"/>
      <c r="P2022" s="20"/>
      <c r="Q2022" s="20"/>
      <c r="R2022" s="20"/>
      <c r="S2022" s="20"/>
      <c r="T2022" s="20"/>
      <c r="U2022" s="20"/>
      <c r="V2022" s="20"/>
    </row>
    <row r="2023" spans="3:22" ht="20.25" customHeight="1" x14ac:dyDescent="0.2">
      <c r="C2023" s="423" t="s">
        <v>71</v>
      </c>
      <c r="D2023" s="425" t="s">
        <v>72</v>
      </c>
      <c r="E2023" s="426"/>
      <c r="F2023" s="427"/>
      <c r="G2023" s="431" t="s">
        <v>73</v>
      </c>
      <c r="H2023" s="432"/>
      <c r="I2023" s="432"/>
      <c r="J2023" s="432"/>
      <c r="K2023" s="432"/>
      <c r="L2023" s="432"/>
      <c r="M2023" s="432"/>
      <c r="N2023" s="432"/>
      <c r="O2023" s="432"/>
      <c r="P2023" s="432"/>
      <c r="Q2023" s="433"/>
      <c r="R2023" s="425" t="s">
        <v>74</v>
      </c>
      <c r="S2023" s="427"/>
    </row>
    <row r="2024" spans="3:22" x14ac:dyDescent="0.2">
      <c r="C2024" s="424"/>
      <c r="D2024" s="428"/>
      <c r="E2024" s="429"/>
      <c r="F2024" s="430"/>
      <c r="G2024" s="431">
        <v>2011</v>
      </c>
      <c r="H2024" s="432"/>
      <c r="I2024" s="432"/>
      <c r="J2024" s="432"/>
      <c r="K2024" s="433"/>
      <c r="L2024" s="434">
        <v>2012</v>
      </c>
      <c r="M2024" s="435"/>
      <c r="N2024" s="435"/>
      <c r="O2024" s="435"/>
      <c r="P2024" s="435"/>
      <c r="Q2024" s="436"/>
      <c r="R2024" s="428"/>
      <c r="S2024" s="430"/>
    </row>
    <row r="2025" spans="3:22" x14ac:dyDescent="0.2">
      <c r="C2025" s="87"/>
      <c r="D2025" s="87"/>
      <c r="E2025" s="88"/>
      <c r="F2025" s="88"/>
      <c r="G2025" s="88"/>
      <c r="H2025" s="88"/>
      <c r="I2025" s="88"/>
      <c r="J2025" s="265"/>
      <c r="K2025" s="265"/>
      <c r="L2025" s="265"/>
      <c r="M2025" s="265"/>
      <c r="N2025" s="265"/>
      <c r="O2025" s="265"/>
    </row>
    <row r="2026" spans="3:22" ht="27" customHeight="1" x14ac:dyDescent="0.2">
      <c r="C2026" s="191" t="s">
        <v>606</v>
      </c>
      <c r="D2026" s="397" t="s">
        <v>152</v>
      </c>
      <c r="E2026" s="398"/>
      <c r="F2026" s="399"/>
      <c r="G2026" s="400">
        <v>0</v>
      </c>
      <c r="H2026" s="401"/>
      <c r="I2026" s="401"/>
      <c r="J2026" s="401"/>
      <c r="K2026" s="402"/>
      <c r="L2026" s="400">
        <v>0</v>
      </c>
      <c r="M2026" s="401"/>
      <c r="N2026" s="401"/>
      <c r="O2026" s="401"/>
      <c r="P2026" s="401"/>
      <c r="Q2026" s="402"/>
      <c r="R2026" s="403">
        <v>2</v>
      </c>
      <c r="S2026" s="405"/>
    </row>
    <row r="2027" spans="3:22" x14ac:dyDescent="0.2">
      <c r="C2027" s="192"/>
      <c r="D2027" s="398"/>
      <c r="E2027" s="398"/>
      <c r="F2027" s="399"/>
      <c r="G2027" s="400"/>
      <c r="H2027" s="401"/>
      <c r="I2027" s="401"/>
      <c r="J2027" s="401"/>
      <c r="K2027" s="402"/>
      <c r="L2027" s="400"/>
      <c r="M2027" s="401"/>
      <c r="N2027" s="401"/>
      <c r="O2027" s="401"/>
      <c r="P2027" s="401"/>
      <c r="Q2027" s="402"/>
      <c r="R2027" s="397"/>
      <c r="S2027" s="399"/>
    </row>
    <row r="2028" spans="3:22" ht="29.25" customHeight="1" x14ac:dyDescent="0.2">
      <c r="C2028" s="191" t="s">
        <v>607</v>
      </c>
      <c r="D2028" s="397" t="s">
        <v>152</v>
      </c>
      <c r="E2028" s="398"/>
      <c r="F2028" s="399"/>
      <c r="G2028" s="400">
        <v>0</v>
      </c>
      <c r="H2028" s="401"/>
      <c r="I2028" s="401"/>
      <c r="J2028" s="401"/>
      <c r="K2028" s="402"/>
      <c r="L2028" s="403">
        <v>0</v>
      </c>
      <c r="M2028" s="404"/>
      <c r="N2028" s="404"/>
      <c r="O2028" s="404"/>
      <c r="P2028" s="404"/>
      <c r="Q2028" s="405"/>
      <c r="R2028" s="397">
        <v>2</v>
      </c>
      <c r="S2028" s="399"/>
      <c r="V2028" s="25" t="s">
        <v>224</v>
      </c>
    </row>
    <row r="2029" spans="3:22" x14ac:dyDescent="0.2">
      <c r="C2029" s="193"/>
      <c r="D2029" s="398"/>
      <c r="E2029" s="398"/>
      <c r="F2029" s="399"/>
      <c r="G2029" s="400"/>
      <c r="H2029" s="401"/>
      <c r="I2029" s="401"/>
      <c r="J2029" s="401"/>
      <c r="K2029" s="402"/>
      <c r="L2029" s="400"/>
      <c r="M2029" s="401"/>
      <c r="N2029" s="401"/>
      <c r="O2029" s="401"/>
      <c r="P2029" s="401"/>
      <c r="Q2029" s="402"/>
      <c r="R2029" s="397"/>
      <c r="S2029" s="399"/>
    </row>
    <row r="2030" spans="3:22" ht="43.5" customHeight="1" x14ac:dyDescent="0.2">
      <c r="C2030" s="191" t="s">
        <v>433</v>
      </c>
      <c r="D2030" s="397" t="s">
        <v>306</v>
      </c>
      <c r="E2030" s="398"/>
      <c r="F2030" s="399"/>
      <c r="G2030" s="406">
        <v>0</v>
      </c>
      <c r="H2030" s="407"/>
      <c r="I2030" s="407"/>
      <c r="J2030" s="407"/>
      <c r="K2030" s="408"/>
      <c r="L2030" s="409">
        <v>0</v>
      </c>
      <c r="M2030" s="410"/>
      <c r="N2030" s="410"/>
      <c r="O2030" s="410"/>
      <c r="P2030" s="410"/>
      <c r="Q2030" s="411"/>
      <c r="R2030" s="409">
        <f>R2026/R2028</f>
        <v>1</v>
      </c>
      <c r="S2030" s="411"/>
    </row>
    <row r="2031" spans="3:22" x14ac:dyDescent="0.2">
      <c r="C2031" s="107"/>
      <c r="E2031" s="20"/>
      <c r="F2031" s="20"/>
      <c r="G2031" s="20"/>
      <c r="H2031" s="20"/>
      <c r="I2031" s="20"/>
      <c r="J2031" s="20"/>
      <c r="K2031" s="20"/>
      <c r="L2031" s="20"/>
      <c r="M2031" s="20"/>
      <c r="N2031" s="20"/>
      <c r="O2031" s="20"/>
      <c r="P2031" s="20"/>
      <c r="Q2031" s="20"/>
      <c r="R2031" s="20"/>
      <c r="S2031" s="20"/>
      <c r="T2031" s="20"/>
      <c r="U2031" s="20"/>
      <c r="V2031" s="20"/>
    </row>
    <row r="2032" spans="3:22" ht="27.75" customHeight="1" x14ac:dyDescent="0.2">
      <c r="C2032" s="84" t="s">
        <v>75</v>
      </c>
      <c r="D2032" s="80"/>
      <c r="E2032" s="412" t="s">
        <v>223</v>
      </c>
      <c r="F2032" s="413"/>
      <c r="G2032" s="413"/>
      <c r="H2032" s="413"/>
      <c r="I2032" s="413"/>
      <c r="J2032" s="413"/>
      <c r="K2032" s="413"/>
      <c r="L2032" s="413"/>
      <c r="M2032" s="413"/>
      <c r="N2032" s="413"/>
      <c r="O2032" s="413"/>
      <c r="P2032" s="413"/>
      <c r="Q2032" s="413"/>
      <c r="R2032" s="413"/>
      <c r="S2032" s="413"/>
      <c r="T2032" s="413"/>
      <c r="U2032" s="413"/>
      <c r="V2032" s="414"/>
    </row>
    <row r="2034" spans="3:22" ht="15" x14ac:dyDescent="0.2">
      <c r="C2034" s="66" t="s">
        <v>76</v>
      </c>
      <c r="D2034" s="80"/>
      <c r="E2034" s="270" t="s">
        <v>164</v>
      </c>
      <c r="F2034" s="20"/>
      <c r="G2034" s="263" t="s">
        <v>77</v>
      </c>
      <c r="H2034" s="20"/>
      <c r="I2034" s="20"/>
      <c r="J2034" s="269"/>
      <c r="L2034" s="415" t="s">
        <v>78</v>
      </c>
      <c r="M2034" s="415"/>
      <c r="N2034" s="415"/>
      <c r="P2034" s="269"/>
      <c r="Q2034" s="80"/>
      <c r="R2034" s="68" t="s">
        <v>79</v>
      </c>
      <c r="S2034" s="80"/>
      <c r="T2034" s="270"/>
      <c r="V2034" s="68" t="s">
        <v>80</v>
      </c>
    </row>
    <row r="2035" spans="3:22" x14ac:dyDescent="0.2">
      <c r="C2035" s="63"/>
      <c r="D2035" s="63"/>
    </row>
    <row r="2037" spans="3:22" ht="15" x14ac:dyDescent="0.2">
      <c r="C2037" s="66" t="s">
        <v>81</v>
      </c>
      <c r="D2037" s="80"/>
      <c r="E2037" s="91"/>
      <c r="G2037" s="263" t="s">
        <v>82</v>
      </c>
      <c r="J2037" s="269"/>
      <c r="L2037" s="83" t="s">
        <v>83</v>
      </c>
      <c r="P2037" s="269" t="s">
        <v>164</v>
      </c>
      <c r="Q2037" s="80"/>
      <c r="R2037" s="68" t="s">
        <v>84</v>
      </c>
    </row>
    <row r="2038" spans="3:22" x14ac:dyDescent="0.2">
      <c r="C2038" s="63"/>
      <c r="D2038" s="63"/>
    </row>
    <row r="2039" spans="3:22" x14ac:dyDescent="0.2">
      <c r="D2039" s="68"/>
      <c r="J2039" s="269"/>
      <c r="L2039" s="415" t="s">
        <v>85</v>
      </c>
      <c r="M2039" s="415"/>
      <c r="N2039" s="415"/>
      <c r="P2039" s="269"/>
      <c r="Q2039" s="80"/>
      <c r="R2039" s="68" t="s">
        <v>86</v>
      </c>
      <c r="S2039" s="92"/>
      <c r="T2039" s="91"/>
      <c r="V2039" s="68" t="s">
        <v>87</v>
      </c>
    </row>
    <row r="2041" spans="3:22" x14ac:dyDescent="0.2">
      <c r="C2041" s="93" t="s">
        <v>88</v>
      </c>
      <c r="D2041" s="70"/>
      <c r="E2041" s="91"/>
      <c r="G2041" s="25" t="s">
        <v>89</v>
      </c>
      <c r="J2041" s="270"/>
      <c r="L2041" s="25" t="s">
        <v>90</v>
      </c>
      <c r="P2041" s="270"/>
      <c r="R2041" s="25" t="s">
        <v>91</v>
      </c>
    </row>
    <row r="2043" spans="3:22" x14ac:dyDescent="0.2">
      <c r="E2043" s="94"/>
      <c r="F2043" s="95"/>
      <c r="G2043" s="96"/>
      <c r="J2043" s="94"/>
      <c r="K2043" s="95"/>
      <c r="L2043" s="96"/>
      <c r="P2043" s="94"/>
      <c r="Q2043" s="95"/>
      <c r="R2043" s="96"/>
    </row>
    <row r="2044" spans="3:22" x14ac:dyDescent="0.2">
      <c r="E2044" s="97"/>
      <c r="F2044" s="20"/>
      <c r="G2044" s="98"/>
      <c r="J2044" s="97"/>
      <c r="K2044" s="20"/>
      <c r="L2044" s="98"/>
      <c r="P2044" s="97"/>
      <c r="Q2044" s="20"/>
      <c r="R2044" s="98"/>
    </row>
    <row r="2045" spans="3:22" x14ac:dyDescent="0.2">
      <c r="E2045" s="99"/>
      <c r="F2045" s="100"/>
      <c r="G2045" s="101"/>
      <c r="J2045" s="99"/>
      <c r="K2045" s="100"/>
      <c r="L2045" s="101"/>
      <c r="P2045" s="99"/>
      <c r="Q2045" s="100"/>
      <c r="R2045" s="101"/>
    </row>
    <row r="2047" spans="3:22" ht="15" x14ac:dyDescent="0.2">
      <c r="C2047" s="102" t="s">
        <v>92</v>
      </c>
      <c r="D2047" s="416" t="s">
        <v>311</v>
      </c>
      <c r="E2047" s="416"/>
      <c r="F2047" s="416"/>
      <c r="G2047" s="416"/>
      <c r="H2047" s="416"/>
      <c r="I2047" s="416"/>
      <c r="J2047" s="416"/>
      <c r="K2047" s="416"/>
      <c r="L2047" s="416"/>
      <c r="M2047" s="416"/>
      <c r="N2047" s="416"/>
      <c r="O2047" s="416"/>
      <c r="P2047" s="416"/>
      <c r="Q2047" s="416"/>
      <c r="R2047" s="416"/>
      <c r="S2047" s="416"/>
      <c r="T2047" s="416"/>
      <c r="U2047" s="416"/>
      <c r="V2047" s="417"/>
    </row>
    <row r="2048" spans="3:22" x14ac:dyDescent="0.2">
      <c r="C2048" s="103"/>
      <c r="D2048" s="104"/>
      <c r="E2048" s="61"/>
      <c r="F2048" s="61"/>
      <c r="G2048" s="61"/>
      <c r="H2048" s="61"/>
      <c r="I2048" s="61"/>
      <c r="J2048" s="61"/>
      <c r="K2048" s="61"/>
      <c r="L2048" s="61"/>
      <c r="M2048" s="61"/>
      <c r="N2048" s="61"/>
      <c r="O2048" s="61"/>
      <c r="P2048" s="61"/>
      <c r="Q2048" s="61"/>
      <c r="R2048" s="61"/>
      <c r="S2048" s="61"/>
      <c r="T2048" s="61"/>
      <c r="U2048" s="61"/>
      <c r="V2048" s="62"/>
    </row>
    <row r="2050" spans="1:22" ht="15" x14ac:dyDescent="0.2">
      <c r="A2050" s="55"/>
      <c r="B2050" s="56"/>
      <c r="C2050" s="264" t="s">
        <v>93</v>
      </c>
      <c r="D2050" s="264"/>
      <c r="E2050" s="418" t="s">
        <v>94</v>
      </c>
      <c r="F2050" s="418"/>
      <c r="G2050" s="418"/>
      <c r="H2050" s="418"/>
      <c r="I2050" s="418"/>
      <c r="J2050" s="418"/>
      <c r="K2050" s="418"/>
      <c r="L2050" s="418"/>
      <c r="M2050" s="418"/>
      <c r="N2050" s="56"/>
      <c r="O2050" s="56"/>
      <c r="P2050" s="56"/>
      <c r="Q2050" s="56"/>
      <c r="R2050" s="418" t="s">
        <v>95</v>
      </c>
      <c r="S2050" s="418"/>
      <c r="T2050" s="418"/>
      <c r="U2050" s="418"/>
      <c r="V2050" s="419"/>
    </row>
    <row r="2051" spans="1:22" x14ac:dyDescent="0.2">
      <c r="A2051" s="58"/>
      <c r="B2051" s="20"/>
      <c r="C2051" s="273"/>
      <c r="D2051" s="273"/>
      <c r="E2051" s="273"/>
      <c r="F2051" s="273"/>
      <c r="G2051" s="273"/>
      <c r="H2051" s="273"/>
      <c r="I2051" s="273"/>
      <c r="J2051" s="273"/>
      <c r="K2051" s="273"/>
      <c r="L2051" s="273"/>
      <c r="M2051" s="273"/>
      <c r="N2051" s="20"/>
      <c r="O2051" s="20"/>
      <c r="P2051" s="20"/>
      <c r="Q2051" s="20"/>
      <c r="R2051" s="273"/>
      <c r="S2051" s="273"/>
      <c r="T2051" s="273"/>
      <c r="U2051" s="273"/>
      <c r="V2051" s="274"/>
    </row>
    <row r="2052" spans="1:22" x14ac:dyDescent="0.2">
      <c r="A2052" s="58"/>
      <c r="B2052" s="20"/>
      <c r="C2052" s="273"/>
      <c r="D2052" s="273"/>
      <c r="E2052" s="273"/>
      <c r="F2052" s="273"/>
      <c r="G2052" s="273"/>
      <c r="H2052" s="273"/>
      <c r="I2052" s="273"/>
      <c r="J2052" s="273"/>
      <c r="K2052" s="273"/>
      <c r="L2052" s="273"/>
      <c r="M2052" s="273"/>
      <c r="N2052" s="20"/>
      <c r="O2052" s="20"/>
      <c r="P2052" s="20"/>
      <c r="Q2052" s="20"/>
      <c r="R2052" s="273"/>
      <c r="S2052" s="273"/>
      <c r="T2052" s="273"/>
      <c r="U2052" s="273"/>
      <c r="V2052" s="274"/>
    </row>
    <row r="2053" spans="1:22" x14ac:dyDescent="0.2">
      <c r="A2053" s="58"/>
      <c r="B2053" s="20"/>
      <c r="C2053" s="273"/>
      <c r="D2053" s="273"/>
      <c r="E2053" s="273"/>
      <c r="F2053" s="273"/>
      <c r="G2053" s="273"/>
      <c r="H2053" s="273"/>
      <c r="I2053" s="273"/>
      <c r="J2053" s="273"/>
      <c r="K2053" s="273"/>
      <c r="L2053" s="273"/>
      <c r="M2053" s="273"/>
      <c r="N2053" s="20"/>
      <c r="O2053" s="20"/>
      <c r="P2053" s="20"/>
      <c r="Q2053" s="20"/>
      <c r="R2053" s="273"/>
      <c r="S2053" s="273"/>
      <c r="T2053" s="273"/>
      <c r="U2053" s="273"/>
      <c r="V2053" s="274"/>
    </row>
    <row r="2054" spans="1:22" x14ac:dyDescent="0.2">
      <c r="A2054" s="58"/>
      <c r="B2054" s="20"/>
      <c r="C2054" s="265"/>
      <c r="D2054" s="265"/>
      <c r="E2054" s="265"/>
      <c r="F2054" s="265"/>
      <c r="G2054" s="265"/>
      <c r="H2054" s="20"/>
      <c r="I2054" s="20"/>
      <c r="J2054" s="20"/>
      <c r="K2054" s="20"/>
      <c r="L2054" s="20"/>
      <c r="M2054" s="20"/>
      <c r="N2054" s="20"/>
      <c r="O2054" s="20"/>
      <c r="P2054" s="20"/>
      <c r="Q2054" s="20"/>
      <c r="R2054" s="20"/>
      <c r="S2054" s="20"/>
      <c r="T2054" s="20"/>
      <c r="U2054" s="20"/>
      <c r="V2054" s="59"/>
    </row>
    <row r="2055" spans="1:22" ht="12.75" customHeight="1" x14ac:dyDescent="0.2">
      <c r="A2055" s="58"/>
      <c r="B2055" s="20"/>
      <c r="C2055" s="265" t="s">
        <v>166</v>
      </c>
      <c r="D2055" s="80"/>
      <c r="E2055" s="393" t="s">
        <v>366</v>
      </c>
      <c r="F2055" s="393"/>
      <c r="G2055" s="393"/>
      <c r="H2055" s="393"/>
      <c r="I2055" s="393"/>
      <c r="J2055" s="393"/>
      <c r="K2055" s="393"/>
      <c r="L2055" s="393"/>
      <c r="M2055" s="393"/>
      <c r="N2055" s="20"/>
      <c r="O2055" s="20"/>
      <c r="P2055" s="20"/>
      <c r="Q2055" s="393" t="s">
        <v>366</v>
      </c>
      <c r="R2055" s="393"/>
      <c r="S2055" s="393"/>
      <c r="T2055" s="393"/>
      <c r="U2055" s="393"/>
      <c r="V2055" s="394"/>
    </row>
    <row r="2056" spans="1:22" x14ac:dyDescent="0.2">
      <c r="A2056" s="60"/>
      <c r="B2056" s="61"/>
      <c r="C2056" s="266" t="s">
        <v>167</v>
      </c>
      <c r="D2056" s="104"/>
      <c r="E2056" s="395" t="s">
        <v>168</v>
      </c>
      <c r="F2056" s="395"/>
      <c r="G2056" s="395"/>
      <c r="H2056" s="395"/>
      <c r="I2056" s="395"/>
      <c r="J2056" s="395"/>
      <c r="K2056" s="395"/>
      <c r="L2056" s="395"/>
      <c r="M2056" s="395"/>
      <c r="N2056" s="61"/>
      <c r="O2056" s="61"/>
      <c r="P2056" s="61"/>
      <c r="Q2056" s="61"/>
      <c r="R2056" s="395" t="s">
        <v>170</v>
      </c>
      <c r="S2056" s="395"/>
      <c r="T2056" s="395"/>
      <c r="U2056" s="395"/>
      <c r="V2056" s="396"/>
    </row>
    <row r="2057" spans="1:22" x14ac:dyDescent="0.2">
      <c r="A2057" s="20"/>
      <c r="B2057" s="20"/>
      <c r="C2057" s="265"/>
      <c r="D2057" s="80"/>
      <c r="E2057" s="265"/>
      <c r="F2057" s="265"/>
      <c r="G2057" s="265"/>
      <c r="H2057" s="265"/>
      <c r="I2057" s="265"/>
      <c r="J2057" s="265"/>
      <c r="K2057" s="265"/>
      <c r="L2057" s="265"/>
      <c r="M2057" s="265"/>
      <c r="N2057" s="20"/>
      <c r="O2057" s="20"/>
      <c r="P2057" s="20"/>
      <c r="Q2057" s="20"/>
      <c r="R2057" s="265"/>
      <c r="S2057" s="265"/>
      <c r="T2057" s="265"/>
      <c r="U2057" s="265"/>
      <c r="V2057" s="265"/>
    </row>
    <row r="2058" spans="1:22" x14ac:dyDescent="0.2">
      <c r="C2058" s="108" t="s">
        <v>97</v>
      </c>
      <c r="D2058" s="263"/>
      <c r="E2058" s="107"/>
      <c r="F2058" s="107"/>
      <c r="G2058" s="107"/>
    </row>
  </sheetData>
  <mergeCells count="1295">
    <mergeCell ref="D653:F653"/>
    <mergeCell ref="G653:K653"/>
    <mergeCell ref="L653:Q653"/>
    <mergeCell ref="R653:S653"/>
    <mergeCell ref="E655:V655"/>
    <mergeCell ref="D651:F651"/>
    <mergeCell ref="G651:K651"/>
    <mergeCell ref="L651:Q651"/>
    <mergeCell ref="R651:S651"/>
    <mergeCell ref="D652:F652"/>
    <mergeCell ref="G652:K652"/>
    <mergeCell ref="L652:Q652"/>
    <mergeCell ref="R652:S652"/>
    <mergeCell ref="E677:M677"/>
    <mergeCell ref="Q677:V677"/>
    <mergeCell ref="E678:M678"/>
    <mergeCell ref="R678:V678"/>
    <mergeCell ref="L657:N657"/>
    <mergeCell ref="L662:N662"/>
    <mergeCell ref="D670:V670"/>
    <mergeCell ref="E673:M673"/>
    <mergeCell ref="R673:V673"/>
    <mergeCell ref="C646:C647"/>
    <mergeCell ref="D646:F647"/>
    <mergeCell ref="G646:Q646"/>
    <mergeCell ref="R646:S647"/>
    <mergeCell ref="G647:K647"/>
    <mergeCell ref="L647:Q647"/>
    <mergeCell ref="E631:V631"/>
    <mergeCell ref="E633:V633"/>
    <mergeCell ref="E635:V635"/>
    <mergeCell ref="E637:V637"/>
    <mergeCell ref="E641:V641"/>
    <mergeCell ref="D649:F649"/>
    <mergeCell ref="G649:K649"/>
    <mergeCell ref="L649:Q649"/>
    <mergeCell ref="R649:S649"/>
    <mergeCell ref="D650:F650"/>
    <mergeCell ref="G650:K650"/>
    <mergeCell ref="L650:Q650"/>
    <mergeCell ref="R650:S650"/>
    <mergeCell ref="E643:V643"/>
    <mergeCell ref="L583:N583"/>
    <mergeCell ref="L588:N588"/>
    <mergeCell ref="D596:V596"/>
    <mergeCell ref="E599:M599"/>
    <mergeCell ref="R599:V599"/>
    <mergeCell ref="D579:F579"/>
    <mergeCell ref="G579:K579"/>
    <mergeCell ref="L579:Q579"/>
    <mergeCell ref="R579:S579"/>
    <mergeCell ref="E581:V581"/>
    <mergeCell ref="E621:V621"/>
    <mergeCell ref="E623:V623"/>
    <mergeCell ref="E625:V625"/>
    <mergeCell ref="E627:V627"/>
    <mergeCell ref="E629:V629"/>
    <mergeCell ref="E603:M603"/>
    <mergeCell ref="Q603:V603"/>
    <mergeCell ref="E604:M604"/>
    <mergeCell ref="R604:V604"/>
    <mergeCell ref="G617:L617"/>
    <mergeCell ref="E569:V569"/>
    <mergeCell ref="C572:C573"/>
    <mergeCell ref="D572:F573"/>
    <mergeCell ref="G572:Q572"/>
    <mergeCell ref="R572:S573"/>
    <mergeCell ref="G573:K573"/>
    <mergeCell ref="L573:Q573"/>
    <mergeCell ref="E557:V557"/>
    <mergeCell ref="E559:V559"/>
    <mergeCell ref="E561:V561"/>
    <mergeCell ref="E563:V563"/>
    <mergeCell ref="E567:V567"/>
    <mergeCell ref="D577:F577"/>
    <mergeCell ref="G577:K577"/>
    <mergeCell ref="L577:Q577"/>
    <mergeCell ref="R577:S577"/>
    <mergeCell ref="D578:F578"/>
    <mergeCell ref="G578:K578"/>
    <mergeCell ref="L578:Q578"/>
    <mergeCell ref="R578:S578"/>
    <mergeCell ref="D575:F575"/>
    <mergeCell ref="G575:K575"/>
    <mergeCell ref="L575:Q575"/>
    <mergeCell ref="R575:S575"/>
    <mergeCell ref="D576:F576"/>
    <mergeCell ref="G576:K576"/>
    <mergeCell ref="L576:Q576"/>
    <mergeCell ref="R576:S576"/>
    <mergeCell ref="L505:N505"/>
    <mergeCell ref="L510:N510"/>
    <mergeCell ref="D518:V518"/>
    <mergeCell ref="E522:M522"/>
    <mergeCell ref="R522:V522"/>
    <mergeCell ref="D501:F501"/>
    <mergeCell ref="G501:K501"/>
    <mergeCell ref="L501:Q501"/>
    <mergeCell ref="R501:S501"/>
    <mergeCell ref="E503:V503"/>
    <mergeCell ref="E547:V547"/>
    <mergeCell ref="E549:V549"/>
    <mergeCell ref="E551:V551"/>
    <mergeCell ref="E553:V553"/>
    <mergeCell ref="E555:V555"/>
    <mergeCell ref="E527:M527"/>
    <mergeCell ref="Q527:V527"/>
    <mergeCell ref="E528:M528"/>
    <mergeCell ref="R528:V528"/>
    <mergeCell ref="G543:L543"/>
    <mergeCell ref="D499:F499"/>
    <mergeCell ref="G499:K499"/>
    <mergeCell ref="L499:Q499"/>
    <mergeCell ref="R499:S499"/>
    <mergeCell ref="D500:F500"/>
    <mergeCell ref="G500:K500"/>
    <mergeCell ref="L500:Q500"/>
    <mergeCell ref="R500:S500"/>
    <mergeCell ref="D497:F497"/>
    <mergeCell ref="G497:K497"/>
    <mergeCell ref="L497:Q497"/>
    <mergeCell ref="R497:S497"/>
    <mergeCell ref="D498:F498"/>
    <mergeCell ref="G498:K498"/>
    <mergeCell ref="L498:Q498"/>
    <mergeCell ref="R498:S498"/>
    <mergeCell ref="G465:L465"/>
    <mergeCell ref="E469:V469"/>
    <mergeCell ref="E471:V471"/>
    <mergeCell ref="E473:V473"/>
    <mergeCell ref="E475:V475"/>
    <mergeCell ref="E489:V489"/>
    <mergeCell ref="E491:V491"/>
    <mergeCell ref="D359:V360"/>
    <mergeCell ref="L425:N425"/>
    <mergeCell ref="L430:N430"/>
    <mergeCell ref="D439:V439"/>
    <mergeCell ref="E443:M443"/>
    <mergeCell ref="R443:V443"/>
    <mergeCell ref="D421:F421"/>
    <mergeCell ref="G421:K421"/>
    <mergeCell ref="L421:Q421"/>
    <mergeCell ref="R421:S421"/>
    <mergeCell ref="E423:V423"/>
    <mergeCell ref="D419:F419"/>
    <mergeCell ref="G419:K419"/>
    <mergeCell ref="L419:Q419"/>
    <mergeCell ref="R419:S419"/>
    <mergeCell ref="D420:F420"/>
    <mergeCell ref="G418:K418"/>
    <mergeCell ref="L418:Q418"/>
    <mergeCell ref="R418:S418"/>
    <mergeCell ref="E411:V411"/>
    <mergeCell ref="D414:F415"/>
    <mergeCell ref="G414:Q414"/>
    <mergeCell ref="E403:V403"/>
    <mergeCell ref="E405:V405"/>
    <mergeCell ref="E409:V409"/>
    <mergeCell ref="E389:V389"/>
    <mergeCell ref="E391:V391"/>
    <mergeCell ref="E393:V393"/>
    <mergeCell ref="E395:V395"/>
    <mergeCell ref="E397:V397"/>
    <mergeCell ref="C494:C495"/>
    <mergeCell ref="D494:F495"/>
    <mergeCell ref="G494:Q494"/>
    <mergeCell ref="R494:S495"/>
    <mergeCell ref="G495:K495"/>
    <mergeCell ref="L495:Q495"/>
    <mergeCell ref="E477:V477"/>
    <mergeCell ref="E479:V479"/>
    <mergeCell ref="E481:V481"/>
    <mergeCell ref="E483:V483"/>
    <mergeCell ref="E485:V485"/>
    <mergeCell ref="R414:S415"/>
    <mergeCell ref="G415:K415"/>
    <mergeCell ref="L415:Q415"/>
    <mergeCell ref="C414:C415"/>
    <mergeCell ref="E448:M448"/>
    <mergeCell ref="Q448:V448"/>
    <mergeCell ref="E449:M449"/>
    <mergeCell ref="R449:V449"/>
    <mergeCell ref="D342:F342"/>
    <mergeCell ref="G342:K342"/>
    <mergeCell ref="L342:Q342"/>
    <mergeCell ref="R342:S342"/>
    <mergeCell ref="E344:V344"/>
    <mergeCell ref="D340:F340"/>
    <mergeCell ref="G340:K340"/>
    <mergeCell ref="L340:Q340"/>
    <mergeCell ref="R340:S340"/>
    <mergeCell ref="D341:F341"/>
    <mergeCell ref="G341:K341"/>
    <mergeCell ref="L341:Q341"/>
    <mergeCell ref="R341:S341"/>
    <mergeCell ref="G420:K420"/>
    <mergeCell ref="L420:Q420"/>
    <mergeCell ref="R420:S420"/>
    <mergeCell ref="D417:F417"/>
    <mergeCell ref="G417:K417"/>
    <mergeCell ref="L417:Q417"/>
    <mergeCell ref="E368:M368"/>
    <mergeCell ref="Q368:V368"/>
    <mergeCell ref="E369:M369"/>
    <mergeCell ref="R369:V369"/>
    <mergeCell ref="R417:S417"/>
    <mergeCell ref="D418:F418"/>
    <mergeCell ref="G385:L385"/>
    <mergeCell ref="L346:N346"/>
    <mergeCell ref="L351:N351"/>
    <mergeCell ref="E362:M362"/>
    <mergeCell ref="R362:V362"/>
    <mergeCell ref="E399:V399"/>
    <mergeCell ref="E401:V401"/>
    <mergeCell ref="G306:L306"/>
    <mergeCell ref="C335:C336"/>
    <mergeCell ref="D335:F336"/>
    <mergeCell ref="G335:Q335"/>
    <mergeCell ref="R335:S336"/>
    <mergeCell ref="G336:K336"/>
    <mergeCell ref="L336:Q336"/>
    <mergeCell ref="E320:V320"/>
    <mergeCell ref="E322:V322"/>
    <mergeCell ref="E324:V324"/>
    <mergeCell ref="E326:V326"/>
    <mergeCell ref="E330:V330"/>
    <mergeCell ref="D338:F338"/>
    <mergeCell ref="G338:K338"/>
    <mergeCell ref="L338:Q338"/>
    <mergeCell ref="R338:S338"/>
    <mergeCell ref="D339:F339"/>
    <mergeCell ref="G339:K339"/>
    <mergeCell ref="L339:Q339"/>
    <mergeCell ref="R339:S339"/>
    <mergeCell ref="E318:V318"/>
    <mergeCell ref="C257:C258"/>
    <mergeCell ref="D257:F258"/>
    <mergeCell ref="G257:Q257"/>
    <mergeCell ref="R257:S258"/>
    <mergeCell ref="G258:K258"/>
    <mergeCell ref="L258:Q258"/>
    <mergeCell ref="E332:V332"/>
    <mergeCell ref="E240:V240"/>
    <mergeCell ref="E242:V242"/>
    <mergeCell ref="E244:V244"/>
    <mergeCell ref="E246:V246"/>
    <mergeCell ref="E248:V248"/>
    <mergeCell ref="D262:F262"/>
    <mergeCell ref="G262:K262"/>
    <mergeCell ref="L262:Q262"/>
    <mergeCell ref="R262:S262"/>
    <mergeCell ref="D263:F263"/>
    <mergeCell ref="G263:K263"/>
    <mergeCell ref="L263:Q263"/>
    <mergeCell ref="R263:S263"/>
    <mergeCell ref="D260:F260"/>
    <mergeCell ref="G260:K260"/>
    <mergeCell ref="L260:Q260"/>
    <mergeCell ref="R260:S260"/>
    <mergeCell ref="D261:F261"/>
    <mergeCell ref="G261:K261"/>
    <mergeCell ref="L261:Q261"/>
    <mergeCell ref="R261:S261"/>
    <mergeCell ref="E291:M291"/>
    <mergeCell ref="Q291:V291"/>
    <mergeCell ref="E292:M292"/>
    <mergeCell ref="R292:V292"/>
    <mergeCell ref="E252:V252"/>
    <mergeCell ref="E254:V254"/>
    <mergeCell ref="R184:S184"/>
    <mergeCell ref="L113:Q113"/>
    <mergeCell ref="R113:S113"/>
    <mergeCell ref="D114:F114"/>
    <mergeCell ref="G114:K114"/>
    <mergeCell ref="L114:Q114"/>
    <mergeCell ref="R114:S114"/>
    <mergeCell ref="D115:F115"/>
    <mergeCell ref="G115:K115"/>
    <mergeCell ref="L115:Q115"/>
    <mergeCell ref="R115:S115"/>
    <mergeCell ref="E169:V169"/>
    <mergeCell ref="E171:V171"/>
    <mergeCell ref="R183:S183"/>
    <mergeCell ref="D184:F184"/>
    <mergeCell ref="E167:V167"/>
    <mergeCell ref="L186:Q186"/>
    <mergeCell ref="R186:S186"/>
    <mergeCell ref="D183:F183"/>
    <mergeCell ref="G183:K183"/>
    <mergeCell ref="L183:Q183"/>
    <mergeCell ref="D113:F113"/>
    <mergeCell ref="G113:K113"/>
    <mergeCell ref="G228:L228"/>
    <mergeCell ref="E232:V232"/>
    <mergeCell ref="E234:V234"/>
    <mergeCell ref="E236:V236"/>
    <mergeCell ref="E238:V238"/>
    <mergeCell ref="E210:M210"/>
    <mergeCell ref="Q210:V210"/>
    <mergeCell ref="E215:M215"/>
    <mergeCell ref="R215:V215"/>
    <mergeCell ref="D44:F44"/>
    <mergeCell ref="G44:K44"/>
    <mergeCell ref="L44:Q44"/>
    <mergeCell ref="R44:S44"/>
    <mergeCell ref="E63:M63"/>
    <mergeCell ref="R63:V63"/>
    <mergeCell ref="D61:V61"/>
    <mergeCell ref="E105:V105"/>
    <mergeCell ref="E117:V117"/>
    <mergeCell ref="E47:V47"/>
    <mergeCell ref="E67:M67"/>
    <mergeCell ref="R67:V67"/>
    <mergeCell ref="E103:V103"/>
    <mergeCell ref="D111:F111"/>
    <mergeCell ref="G111:K111"/>
    <mergeCell ref="L111:Q111"/>
    <mergeCell ref="R111:S111"/>
    <mergeCell ref="D112:F112"/>
    <mergeCell ref="G112:K112"/>
    <mergeCell ref="E83:V83"/>
    <mergeCell ref="E85:V85"/>
    <mergeCell ref="E87:V87"/>
    <mergeCell ref="E89:V89"/>
    <mergeCell ref="E99:V99"/>
    <mergeCell ref="E97:V97"/>
    <mergeCell ref="D41:F41"/>
    <mergeCell ref="G41:K41"/>
    <mergeCell ref="L41:Q41"/>
    <mergeCell ref="R41:S41"/>
    <mergeCell ref="D42:F42"/>
    <mergeCell ref="G42:K42"/>
    <mergeCell ref="L42:Q42"/>
    <mergeCell ref="R42:S42"/>
    <mergeCell ref="D43:F43"/>
    <mergeCell ref="G43:K43"/>
    <mergeCell ref="L43:Q43"/>
    <mergeCell ref="R43:S43"/>
    <mergeCell ref="D45:F45"/>
    <mergeCell ref="G45:K45"/>
    <mergeCell ref="E91:V91"/>
    <mergeCell ref="E93:V93"/>
    <mergeCell ref="E95:V95"/>
    <mergeCell ref="G9:L9"/>
    <mergeCell ref="E27:V27"/>
    <mergeCell ref="C38:C39"/>
    <mergeCell ref="D38:F39"/>
    <mergeCell ref="G38:Q38"/>
    <mergeCell ref="R38:S39"/>
    <mergeCell ref="G39:K39"/>
    <mergeCell ref="L39:Q39"/>
    <mergeCell ref="E33:V33"/>
    <mergeCell ref="E23:V23"/>
    <mergeCell ref="E19:V19"/>
    <mergeCell ref="E13:V13"/>
    <mergeCell ref="E15:V15"/>
    <mergeCell ref="E17:V17"/>
    <mergeCell ref="E21:V21"/>
    <mergeCell ref="E25:V25"/>
    <mergeCell ref="E29:V29"/>
    <mergeCell ref="C108:C109"/>
    <mergeCell ref="D108:F109"/>
    <mergeCell ref="G108:Q108"/>
    <mergeCell ref="R108:S109"/>
    <mergeCell ref="G109:K109"/>
    <mergeCell ref="L109:Q109"/>
    <mergeCell ref="G693:L693"/>
    <mergeCell ref="E697:V697"/>
    <mergeCell ref="E699:V699"/>
    <mergeCell ref="E701:V701"/>
    <mergeCell ref="E703:V703"/>
    <mergeCell ref="E705:V705"/>
    <mergeCell ref="E707:V707"/>
    <mergeCell ref="E709:V709"/>
    <mergeCell ref="L45:Q45"/>
    <mergeCell ref="R45:S45"/>
    <mergeCell ref="L49:N49"/>
    <mergeCell ref="L54:N54"/>
    <mergeCell ref="E65:M65"/>
    <mergeCell ref="Q65:V65"/>
    <mergeCell ref="C180:C181"/>
    <mergeCell ref="D180:F181"/>
    <mergeCell ref="G180:Q180"/>
    <mergeCell ref="R180:S181"/>
    <mergeCell ref="G181:K181"/>
    <mergeCell ref="L181:Q181"/>
    <mergeCell ref="G151:L151"/>
    <mergeCell ref="E155:V155"/>
    <mergeCell ref="L191:N191"/>
    <mergeCell ref="L112:Q112"/>
    <mergeCell ref="R112:S112"/>
    <mergeCell ref="G79:L79"/>
    <mergeCell ref="E711:V711"/>
    <mergeCell ref="L119:N119"/>
    <mergeCell ref="E138:M138"/>
    <mergeCell ref="R138:V138"/>
    <mergeCell ref="L124:N124"/>
    <mergeCell ref="D132:V132"/>
    <mergeCell ref="E135:M135"/>
    <mergeCell ref="R135:V135"/>
    <mergeCell ref="E137:M137"/>
    <mergeCell ref="Q137:V137"/>
    <mergeCell ref="E175:V175"/>
    <mergeCell ref="E177:V177"/>
    <mergeCell ref="E157:V157"/>
    <mergeCell ref="E159:V159"/>
    <mergeCell ref="E161:V161"/>
    <mergeCell ref="E163:V163"/>
    <mergeCell ref="E165:V165"/>
    <mergeCell ref="L196:N196"/>
    <mergeCell ref="D204:V204"/>
    <mergeCell ref="E207:M207"/>
    <mergeCell ref="R207:V207"/>
    <mergeCell ref="D187:F187"/>
    <mergeCell ref="G187:K187"/>
    <mergeCell ref="L187:Q187"/>
    <mergeCell ref="R187:S187"/>
    <mergeCell ref="E189:V189"/>
    <mergeCell ref="D185:F185"/>
    <mergeCell ref="G185:K185"/>
    <mergeCell ref="L185:Q185"/>
    <mergeCell ref="R185:S185"/>
    <mergeCell ref="D186:F186"/>
    <mergeCell ref="G186:K186"/>
    <mergeCell ref="E731:V731"/>
    <mergeCell ref="G184:K184"/>
    <mergeCell ref="L184:Q184"/>
    <mergeCell ref="D725:F725"/>
    <mergeCell ref="G725:K725"/>
    <mergeCell ref="L725:Q725"/>
    <mergeCell ref="R725:S725"/>
    <mergeCell ref="D726:F726"/>
    <mergeCell ref="G726:K726"/>
    <mergeCell ref="L726:Q726"/>
    <mergeCell ref="R726:S726"/>
    <mergeCell ref="D727:F727"/>
    <mergeCell ref="G727:K727"/>
    <mergeCell ref="L727:Q727"/>
    <mergeCell ref="R727:S727"/>
    <mergeCell ref="E713:V713"/>
    <mergeCell ref="E717:V717"/>
    <mergeCell ref="E719:V719"/>
    <mergeCell ref="L268:N268"/>
    <mergeCell ref="L273:N273"/>
    <mergeCell ref="D281:V281"/>
    <mergeCell ref="E286:M286"/>
    <mergeCell ref="R286:V286"/>
    <mergeCell ref="D264:F264"/>
    <mergeCell ref="G264:K264"/>
    <mergeCell ref="L264:Q264"/>
    <mergeCell ref="R264:S264"/>
    <mergeCell ref="E266:V266"/>
    <mergeCell ref="E310:V310"/>
    <mergeCell ref="E312:V312"/>
    <mergeCell ref="E314:V314"/>
    <mergeCell ref="E316:V316"/>
    <mergeCell ref="G767:L767"/>
    <mergeCell ref="E771:V771"/>
    <mergeCell ref="E773:V773"/>
    <mergeCell ref="E775:V775"/>
    <mergeCell ref="E777:V777"/>
    <mergeCell ref="E779:V779"/>
    <mergeCell ref="E781:V781"/>
    <mergeCell ref="E783:V783"/>
    <mergeCell ref="E785:V785"/>
    <mergeCell ref="C722:C723"/>
    <mergeCell ref="D722:F723"/>
    <mergeCell ref="G722:Q722"/>
    <mergeCell ref="R722:S723"/>
    <mergeCell ref="G723:K723"/>
    <mergeCell ref="L723:Q723"/>
    <mergeCell ref="L733:N733"/>
    <mergeCell ref="L738:N738"/>
    <mergeCell ref="D746:V746"/>
    <mergeCell ref="E749:M749"/>
    <mergeCell ref="R749:V749"/>
    <mergeCell ref="E753:M753"/>
    <mergeCell ref="Q753:V753"/>
    <mergeCell ref="E754:M754"/>
    <mergeCell ref="R754:V754"/>
    <mergeCell ref="D728:F728"/>
    <mergeCell ref="G728:K728"/>
    <mergeCell ref="L728:Q728"/>
    <mergeCell ref="R728:S728"/>
    <mergeCell ref="D729:F729"/>
    <mergeCell ref="G729:K729"/>
    <mergeCell ref="L729:Q729"/>
    <mergeCell ref="R729:S729"/>
    <mergeCell ref="D799:F799"/>
    <mergeCell ref="G799:K799"/>
    <mergeCell ref="L799:Q799"/>
    <mergeCell ref="R799:S799"/>
    <mergeCell ref="D800:F800"/>
    <mergeCell ref="G800:K800"/>
    <mergeCell ref="L800:Q800"/>
    <mergeCell ref="R800:S800"/>
    <mergeCell ref="D801:F801"/>
    <mergeCell ref="G801:K801"/>
    <mergeCell ref="L801:Q801"/>
    <mergeCell ref="R801:S801"/>
    <mergeCell ref="E787:V787"/>
    <mergeCell ref="E791:V791"/>
    <mergeCell ref="E793:V793"/>
    <mergeCell ref="C796:C797"/>
    <mergeCell ref="D796:F797"/>
    <mergeCell ref="G796:Q796"/>
    <mergeCell ref="R796:S797"/>
    <mergeCell ref="G797:K797"/>
    <mergeCell ref="L797:Q797"/>
    <mergeCell ref="L807:N807"/>
    <mergeCell ref="L812:N812"/>
    <mergeCell ref="D821:V821"/>
    <mergeCell ref="E825:M825"/>
    <mergeCell ref="R825:V825"/>
    <mergeCell ref="E829:M829"/>
    <mergeCell ref="Q829:V829"/>
    <mergeCell ref="E830:M830"/>
    <mergeCell ref="R830:V830"/>
    <mergeCell ref="D802:F802"/>
    <mergeCell ref="G802:K802"/>
    <mergeCell ref="L802:Q802"/>
    <mergeCell ref="R802:S802"/>
    <mergeCell ref="D803:F803"/>
    <mergeCell ref="G803:K803"/>
    <mergeCell ref="L803:Q803"/>
    <mergeCell ref="R803:S803"/>
    <mergeCell ref="E805:V805"/>
    <mergeCell ref="E864:V864"/>
    <mergeCell ref="E868:V868"/>
    <mergeCell ref="E870:V870"/>
    <mergeCell ref="C873:C874"/>
    <mergeCell ref="D873:F874"/>
    <mergeCell ref="G873:Q873"/>
    <mergeCell ref="R873:S874"/>
    <mergeCell ref="G874:K874"/>
    <mergeCell ref="L874:Q874"/>
    <mergeCell ref="G844:L844"/>
    <mergeCell ref="E848:V848"/>
    <mergeCell ref="E850:V850"/>
    <mergeCell ref="E852:V852"/>
    <mergeCell ref="E854:V854"/>
    <mergeCell ref="E856:V856"/>
    <mergeCell ref="E858:V858"/>
    <mergeCell ref="E860:V860"/>
    <mergeCell ref="E862:V862"/>
    <mergeCell ref="D879:F879"/>
    <mergeCell ref="G879:K879"/>
    <mergeCell ref="L879:Q879"/>
    <mergeCell ref="R879:S879"/>
    <mergeCell ref="D880:F880"/>
    <mergeCell ref="G880:K880"/>
    <mergeCell ref="L880:Q880"/>
    <mergeCell ref="R880:S880"/>
    <mergeCell ref="E882:V882"/>
    <mergeCell ref="D876:F876"/>
    <mergeCell ref="G876:K876"/>
    <mergeCell ref="L876:Q876"/>
    <mergeCell ref="R876:S876"/>
    <mergeCell ref="D877:F877"/>
    <mergeCell ref="G877:K877"/>
    <mergeCell ref="L877:Q877"/>
    <mergeCell ref="R877:S877"/>
    <mergeCell ref="D878:F878"/>
    <mergeCell ref="G878:K878"/>
    <mergeCell ref="L878:Q878"/>
    <mergeCell ref="R878:S878"/>
    <mergeCell ref="G918:L918"/>
    <mergeCell ref="E922:V922"/>
    <mergeCell ref="E924:V924"/>
    <mergeCell ref="E926:V926"/>
    <mergeCell ref="E928:V928"/>
    <mergeCell ref="E930:V930"/>
    <mergeCell ref="E932:V932"/>
    <mergeCell ref="E934:V934"/>
    <mergeCell ref="E936:V936"/>
    <mergeCell ref="L884:N884"/>
    <mergeCell ref="L889:N889"/>
    <mergeCell ref="D897:V897"/>
    <mergeCell ref="E900:M900"/>
    <mergeCell ref="R900:V900"/>
    <mergeCell ref="E905:M905"/>
    <mergeCell ref="Q905:V905"/>
    <mergeCell ref="E906:M906"/>
    <mergeCell ref="R906:V906"/>
    <mergeCell ref="D950:F950"/>
    <mergeCell ref="G950:K950"/>
    <mergeCell ref="L950:Q950"/>
    <mergeCell ref="R950:S950"/>
    <mergeCell ref="D951:F951"/>
    <mergeCell ref="G951:K951"/>
    <mergeCell ref="L951:Q951"/>
    <mergeCell ref="R951:S951"/>
    <mergeCell ref="D952:F952"/>
    <mergeCell ref="G952:K952"/>
    <mergeCell ref="L952:Q952"/>
    <mergeCell ref="R952:S952"/>
    <mergeCell ref="E938:V938"/>
    <mergeCell ref="E942:V942"/>
    <mergeCell ref="E944:V944"/>
    <mergeCell ref="C947:C948"/>
    <mergeCell ref="D947:F948"/>
    <mergeCell ref="G947:Q947"/>
    <mergeCell ref="R947:S948"/>
    <mergeCell ref="G948:K948"/>
    <mergeCell ref="L948:Q948"/>
    <mergeCell ref="L958:N958"/>
    <mergeCell ref="L963:N963"/>
    <mergeCell ref="D972:V972"/>
    <mergeCell ref="E975:M975"/>
    <mergeCell ref="R975:V975"/>
    <mergeCell ref="E981:M981"/>
    <mergeCell ref="Q981:V981"/>
    <mergeCell ref="E982:M982"/>
    <mergeCell ref="R982:V982"/>
    <mergeCell ref="D953:F953"/>
    <mergeCell ref="G953:K953"/>
    <mergeCell ref="L953:Q953"/>
    <mergeCell ref="R953:S953"/>
    <mergeCell ref="D954:F954"/>
    <mergeCell ref="G954:K954"/>
    <mergeCell ref="L954:Q954"/>
    <mergeCell ref="R954:S954"/>
    <mergeCell ref="E956:V956"/>
    <mergeCell ref="E1016:V1016"/>
    <mergeCell ref="E1020:V1020"/>
    <mergeCell ref="E1022:V1022"/>
    <mergeCell ref="C1025:C1026"/>
    <mergeCell ref="D1025:F1026"/>
    <mergeCell ref="G1025:Q1025"/>
    <mergeCell ref="R1025:S1026"/>
    <mergeCell ref="G1026:K1026"/>
    <mergeCell ref="L1026:Q1026"/>
    <mergeCell ref="G996:L996"/>
    <mergeCell ref="E1000:V1000"/>
    <mergeCell ref="E1002:V1002"/>
    <mergeCell ref="E1004:V1004"/>
    <mergeCell ref="E1006:V1006"/>
    <mergeCell ref="E1008:V1008"/>
    <mergeCell ref="E1010:V1010"/>
    <mergeCell ref="E1012:V1012"/>
    <mergeCell ref="E1014:V1014"/>
    <mergeCell ref="D1031:F1031"/>
    <mergeCell ref="G1031:K1031"/>
    <mergeCell ref="L1031:Q1031"/>
    <mergeCell ref="R1031:S1031"/>
    <mergeCell ref="D1032:F1032"/>
    <mergeCell ref="G1032:K1032"/>
    <mergeCell ref="L1032:Q1032"/>
    <mergeCell ref="R1032:S1032"/>
    <mergeCell ref="E1034:V1034"/>
    <mergeCell ref="D1028:F1028"/>
    <mergeCell ref="G1028:K1028"/>
    <mergeCell ref="L1028:Q1028"/>
    <mergeCell ref="R1028:S1028"/>
    <mergeCell ref="D1029:F1029"/>
    <mergeCell ref="G1029:K1029"/>
    <mergeCell ref="L1029:Q1029"/>
    <mergeCell ref="R1029:S1029"/>
    <mergeCell ref="D1030:F1030"/>
    <mergeCell ref="G1030:K1030"/>
    <mergeCell ref="L1030:Q1030"/>
    <mergeCell ref="R1030:S1030"/>
    <mergeCell ref="G1075:L1075"/>
    <mergeCell ref="E1079:V1079"/>
    <mergeCell ref="E1081:V1081"/>
    <mergeCell ref="E1083:V1083"/>
    <mergeCell ref="E1085:V1085"/>
    <mergeCell ref="E1087:V1087"/>
    <mergeCell ref="E1089:V1089"/>
    <mergeCell ref="E1091:V1091"/>
    <mergeCell ref="E1093:V1093"/>
    <mergeCell ref="L1036:N1036"/>
    <mergeCell ref="L1041:N1041"/>
    <mergeCell ref="D1049:V1049"/>
    <mergeCell ref="E1052:M1052"/>
    <mergeCell ref="R1052:V1052"/>
    <mergeCell ref="E1058:M1058"/>
    <mergeCell ref="Q1058:V1058"/>
    <mergeCell ref="E1059:M1059"/>
    <mergeCell ref="R1059:V1059"/>
    <mergeCell ref="D1107:F1107"/>
    <mergeCell ref="G1107:K1107"/>
    <mergeCell ref="L1107:Q1107"/>
    <mergeCell ref="R1107:S1107"/>
    <mergeCell ref="D1108:F1108"/>
    <mergeCell ref="G1108:K1108"/>
    <mergeCell ref="L1108:Q1108"/>
    <mergeCell ref="R1108:S1108"/>
    <mergeCell ref="D1109:F1109"/>
    <mergeCell ref="G1109:K1109"/>
    <mergeCell ref="L1109:Q1109"/>
    <mergeCell ref="R1109:S1109"/>
    <mergeCell ref="E1095:V1095"/>
    <mergeCell ref="E1099:V1099"/>
    <mergeCell ref="E1101:V1101"/>
    <mergeCell ref="C1104:C1105"/>
    <mergeCell ref="D1104:F1105"/>
    <mergeCell ref="G1104:Q1104"/>
    <mergeCell ref="R1104:S1105"/>
    <mergeCell ref="G1105:K1105"/>
    <mergeCell ref="L1105:Q1105"/>
    <mergeCell ref="L1115:N1115"/>
    <mergeCell ref="L1120:N1120"/>
    <mergeCell ref="D1128:V1128"/>
    <mergeCell ref="E1131:M1131"/>
    <mergeCell ref="R1131:V1131"/>
    <mergeCell ref="E1137:M1137"/>
    <mergeCell ref="Q1137:V1137"/>
    <mergeCell ref="E1138:M1138"/>
    <mergeCell ref="R1138:V1138"/>
    <mergeCell ref="D1110:F1110"/>
    <mergeCell ref="G1110:K1110"/>
    <mergeCell ref="L1110:Q1110"/>
    <mergeCell ref="R1110:S1110"/>
    <mergeCell ref="D1111:F1111"/>
    <mergeCell ref="G1111:K1111"/>
    <mergeCell ref="L1111:Q1111"/>
    <mergeCell ref="R1111:S1111"/>
    <mergeCell ref="E1113:V1113"/>
    <mergeCell ref="E1174:V1174"/>
    <mergeCell ref="E1178:V1178"/>
    <mergeCell ref="E1180:V1180"/>
    <mergeCell ref="C1183:C1184"/>
    <mergeCell ref="D1183:F1184"/>
    <mergeCell ref="G1183:Q1183"/>
    <mergeCell ref="R1183:S1184"/>
    <mergeCell ref="G1184:K1184"/>
    <mergeCell ref="L1184:Q1184"/>
    <mergeCell ref="G1154:L1154"/>
    <mergeCell ref="E1158:V1158"/>
    <mergeCell ref="E1160:V1160"/>
    <mergeCell ref="E1162:V1162"/>
    <mergeCell ref="E1164:V1164"/>
    <mergeCell ref="E1166:V1166"/>
    <mergeCell ref="E1168:V1168"/>
    <mergeCell ref="E1170:V1170"/>
    <mergeCell ref="E1172:V1172"/>
    <mergeCell ref="D1189:F1189"/>
    <mergeCell ref="G1189:K1189"/>
    <mergeCell ref="L1189:Q1189"/>
    <mergeCell ref="R1189:S1189"/>
    <mergeCell ref="D1190:F1190"/>
    <mergeCell ref="G1190:K1190"/>
    <mergeCell ref="L1190:Q1190"/>
    <mergeCell ref="R1190:S1190"/>
    <mergeCell ref="E1192:V1192"/>
    <mergeCell ref="D1186:F1186"/>
    <mergeCell ref="G1186:K1186"/>
    <mergeCell ref="L1186:Q1186"/>
    <mergeCell ref="R1186:S1186"/>
    <mergeCell ref="D1187:F1187"/>
    <mergeCell ref="G1187:K1187"/>
    <mergeCell ref="L1187:Q1187"/>
    <mergeCell ref="R1187:S1187"/>
    <mergeCell ref="D1188:F1188"/>
    <mergeCell ref="G1188:K1188"/>
    <mergeCell ref="L1188:Q1188"/>
    <mergeCell ref="R1188:S1188"/>
    <mergeCell ref="G1230:L1230"/>
    <mergeCell ref="E1234:V1234"/>
    <mergeCell ref="E1236:V1236"/>
    <mergeCell ref="E1238:V1238"/>
    <mergeCell ref="E1240:V1240"/>
    <mergeCell ref="E1242:V1242"/>
    <mergeCell ref="E1244:V1244"/>
    <mergeCell ref="E1246:V1246"/>
    <mergeCell ref="E1248:V1248"/>
    <mergeCell ref="L1194:N1194"/>
    <mergeCell ref="L1199:N1199"/>
    <mergeCell ref="D1207:V1207"/>
    <mergeCell ref="E1210:M1210"/>
    <mergeCell ref="R1210:V1210"/>
    <mergeCell ref="E1215:M1215"/>
    <mergeCell ref="Q1215:V1215"/>
    <mergeCell ref="E1216:M1216"/>
    <mergeCell ref="R1216:V1216"/>
    <mergeCell ref="D1262:F1262"/>
    <mergeCell ref="G1262:K1262"/>
    <mergeCell ref="L1262:Q1262"/>
    <mergeCell ref="R1262:S1262"/>
    <mergeCell ref="D1263:F1263"/>
    <mergeCell ref="G1263:K1263"/>
    <mergeCell ref="L1263:Q1263"/>
    <mergeCell ref="R1263:S1263"/>
    <mergeCell ref="D1264:F1264"/>
    <mergeCell ref="G1264:K1264"/>
    <mergeCell ref="L1264:Q1264"/>
    <mergeCell ref="R1264:S1264"/>
    <mergeCell ref="E1250:V1250"/>
    <mergeCell ref="E1254:V1254"/>
    <mergeCell ref="E1256:V1256"/>
    <mergeCell ref="C1259:C1260"/>
    <mergeCell ref="D1259:F1260"/>
    <mergeCell ref="G1259:Q1259"/>
    <mergeCell ref="R1259:S1260"/>
    <mergeCell ref="G1260:K1260"/>
    <mergeCell ref="L1260:Q1260"/>
    <mergeCell ref="L1270:N1270"/>
    <mergeCell ref="L1275:N1275"/>
    <mergeCell ref="D1283:V1283"/>
    <mergeCell ref="E1287:M1287"/>
    <mergeCell ref="R1287:V1287"/>
    <mergeCell ref="E1291:M1291"/>
    <mergeCell ref="Q1291:V1291"/>
    <mergeCell ref="E1292:M1292"/>
    <mergeCell ref="R1292:V1292"/>
    <mergeCell ref="D1265:F1265"/>
    <mergeCell ref="G1265:K1265"/>
    <mergeCell ref="L1265:Q1265"/>
    <mergeCell ref="R1265:S1265"/>
    <mergeCell ref="D1266:F1266"/>
    <mergeCell ref="G1266:K1266"/>
    <mergeCell ref="L1266:Q1266"/>
    <mergeCell ref="R1266:S1266"/>
    <mergeCell ref="E1268:V1268"/>
    <mergeCell ref="E1326:V1326"/>
    <mergeCell ref="E1330:V1330"/>
    <mergeCell ref="E1332:V1332"/>
    <mergeCell ref="C1335:C1336"/>
    <mergeCell ref="D1335:F1336"/>
    <mergeCell ref="G1335:Q1335"/>
    <mergeCell ref="R1335:S1336"/>
    <mergeCell ref="G1336:K1336"/>
    <mergeCell ref="L1336:Q1336"/>
    <mergeCell ref="G1306:L1306"/>
    <mergeCell ref="E1310:V1310"/>
    <mergeCell ref="E1312:V1312"/>
    <mergeCell ref="E1314:V1314"/>
    <mergeCell ref="E1316:V1316"/>
    <mergeCell ref="E1318:V1318"/>
    <mergeCell ref="E1320:V1320"/>
    <mergeCell ref="E1322:V1322"/>
    <mergeCell ref="E1324:V1324"/>
    <mergeCell ref="D1341:F1341"/>
    <mergeCell ref="G1341:K1341"/>
    <mergeCell ref="L1341:Q1341"/>
    <mergeCell ref="R1341:S1341"/>
    <mergeCell ref="D1342:F1342"/>
    <mergeCell ref="G1342:K1342"/>
    <mergeCell ref="L1342:Q1342"/>
    <mergeCell ref="R1342:S1342"/>
    <mergeCell ref="E1344:V1344"/>
    <mergeCell ref="D1338:F1338"/>
    <mergeCell ref="G1338:K1338"/>
    <mergeCell ref="L1338:Q1338"/>
    <mergeCell ref="R1338:S1338"/>
    <mergeCell ref="D1339:F1339"/>
    <mergeCell ref="G1339:K1339"/>
    <mergeCell ref="L1339:Q1339"/>
    <mergeCell ref="R1339:S1339"/>
    <mergeCell ref="D1340:F1340"/>
    <mergeCell ref="G1340:K1340"/>
    <mergeCell ref="L1340:Q1340"/>
    <mergeCell ref="R1340:S1340"/>
    <mergeCell ref="L1346:N1346"/>
    <mergeCell ref="L1351:N1351"/>
    <mergeCell ref="D1359:V1359"/>
    <mergeCell ref="E1362:M1362"/>
    <mergeCell ref="R1362:V1362"/>
    <mergeCell ref="E1370:M1370"/>
    <mergeCell ref="Q1370:V1370"/>
    <mergeCell ref="E1371:M1371"/>
    <mergeCell ref="R1371:V1371"/>
    <mergeCell ref="E1406:V1406"/>
    <mergeCell ref="E1410:V1410"/>
    <mergeCell ref="E1412:V1412"/>
    <mergeCell ref="C1415:C1416"/>
    <mergeCell ref="D1415:F1416"/>
    <mergeCell ref="G1415:Q1415"/>
    <mergeCell ref="R1415:S1416"/>
    <mergeCell ref="G1416:K1416"/>
    <mergeCell ref="L1416:Q1416"/>
    <mergeCell ref="G1386:L1386"/>
    <mergeCell ref="E1390:V1390"/>
    <mergeCell ref="E1392:V1392"/>
    <mergeCell ref="E1394:V1394"/>
    <mergeCell ref="E1396:V1396"/>
    <mergeCell ref="E1398:V1398"/>
    <mergeCell ref="E1400:V1400"/>
    <mergeCell ref="E1402:V1402"/>
    <mergeCell ref="E1404:V1404"/>
    <mergeCell ref="D1421:F1421"/>
    <mergeCell ref="G1421:K1421"/>
    <mergeCell ref="L1421:Q1421"/>
    <mergeCell ref="R1421:S1421"/>
    <mergeCell ref="D1422:F1422"/>
    <mergeCell ref="G1422:K1422"/>
    <mergeCell ref="L1422:Q1422"/>
    <mergeCell ref="R1422:S1422"/>
    <mergeCell ref="E1424:V1424"/>
    <mergeCell ref="D1418:F1418"/>
    <mergeCell ref="G1418:K1418"/>
    <mergeCell ref="L1418:Q1418"/>
    <mergeCell ref="R1418:S1418"/>
    <mergeCell ref="D1419:F1419"/>
    <mergeCell ref="G1419:K1419"/>
    <mergeCell ref="L1419:Q1419"/>
    <mergeCell ref="R1419:S1419"/>
    <mergeCell ref="D1420:F1420"/>
    <mergeCell ref="G1420:K1420"/>
    <mergeCell ref="L1420:Q1420"/>
    <mergeCell ref="R1420:S1420"/>
    <mergeCell ref="G1462:L1462"/>
    <mergeCell ref="E1466:V1466"/>
    <mergeCell ref="E1468:V1468"/>
    <mergeCell ref="E1470:V1470"/>
    <mergeCell ref="E1472:V1472"/>
    <mergeCell ref="E1474:V1474"/>
    <mergeCell ref="E1476:V1476"/>
    <mergeCell ref="E1478:V1478"/>
    <mergeCell ref="E1480:V1480"/>
    <mergeCell ref="L1426:N1426"/>
    <mergeCell ref="L1431:N1431"/>
    <mergeCell ref="D1439:V1439"/>
    <mergeCell ref="E1442:M1442"/>
    <mergeCell ref="R1442:V1442"/>
    <mergeCell ref="E1447:M1447"/>
    <mergeCell ref="Q1447:V1447"/>
    <mergeCell ref="E1448:M1448"/>
    <mergeCell ref="R1448:V1448"/>
    <mergeCell ref="D1494:F1494"/>
    <mergeCell ref="G1494:K1494"/>
    <mergeCell ref="L1494:Q1494"/>
    <mergeCell ref="R1494:S1494"/>
    <mergeCell ref="D1495:F1495"/>
    <mergeCell ref="G1495:K1495"/>
    <mergeCell ref="L1495:Q1495"/>
    <mergeCell ref="R1495:S1495"/>
    <mergeCell ref="D1496:F1496"/>
    <mergeCell ref="G1496:K1496"/>
    <mergeCell ref="L1496:Q1496"/>
    <mergeCell ref="R1496:S1496"/>
    <mergeCell ref="E1482:V1482"/>
    <mergeCell ref="E1486:V1486"/>
    <mergeCell ref="E1488:V1488"/>
    <mergeCell ref="C1491:C1492"/>
    <mergeCell ref="D1491:F1492"/>
    <mergeCell ref="G1491:Q1491"/>
    <mergeCell ref="R1491:S1492"/>
    <mergeCell ref="G1492:K1492"/>
    <mergeCell ref="L1492:Q1492"/>
    <mergeCell ref="L1502:N1502"/>
    <mergeCell ref="L1507:N1507"/>
    <mergeCell ref="D1515:V1515"/>
    <mergeCell ref="E1518:M1518"/>
    <mergeCell ref="R1518:V1518"/>
    <mergeCell ref="E1524:M1524"/>
    <mergeCell ref="Q1524:V1524"/>
    <mergeCell ref="E1525:M1525"/>
    <mergeCell ref="R1525:V1525"/>
    <mergeCell ref="D1497:F1497"/>
    <mergeCell ref="G1497:K1497"/>
    <mergeCell ref="L1497:Q1497"/>
    <mergeCell ref="R1497:S1497"/>
    <mergeCell ref="D1498:F1498"/>
    <mergeCell ref="G1498:K1498"/>
    <mergeCell ref="L1498:Q1498"/>
    <mergeCell ref="R1498:S1498"/>
    <mergeCell ref="E1500:V1500"/>
    <mergeCell ref="G1541:L1541"/>
    <mergeCell ref="E1545:V1545"/>
    <mergeCell ref="E1547:V1547"/>
    <mergeCell ref="E1549:V1549"/>
    <mergeCell ref="E1551:V1551"/>
    <mergeCell ref="E1553:V1553"/>
    <mergeCell ref="E1555:V1555"/>
    <mergeCell ref="E1557:V1557"/>
    <mergeCell ref="E1559:V1559"/>
    <mergeCell ref="D1573:F1573"/>
    <mergeCell ref="G1573:K1573"/>
    <mergeCell ref="L1573:Q1573"/>
    <mergeCell ref="R1573:S1573"/>
    <mergeCell ref="D1574:F1574"/>
    <mergeCell ref="G1574:K1574"/>
    <mergeCell ref="L1574:Q1574"/>
    <mergeCell ref="R1574:S1574"/>
    <mergeCell ref="D1575:F1575"/>
    <mergeCell ref="G1575:K1575"/>
    <mergeCell ref="L1575:Q1575"/>
    <mergeCell ref="R1575:S1575"/>
    <mergeCell ref="E1561:V1561"/>
    <mergeCell ref="E1565:V1565"/>
    <mergeCell ref="E1567:V1567"/>
    <mergeCell ref="C1570:C1571"/>
    <mergeCell ref="D1570:F1571"/>
    <mergeCell ref="G1570:Q1570"/>
    <mergeCell ref="R1570:S1571"/>
    <mergeCell ref="G1571:K1571"/>
    <mergeCell ref="L1571:Q1571"/>
    <mergeCell ref="L1581:N1581"/>
    <mergeCell ref="L1586:N1586"/>
    <mergeCell ref="D1594:V1594"/>
    <mergeCell ref="E1597:M1597"/>
    <mergeCell ref="R1597:V1597"/>
    <mergeCell ref="E1602:M1602"/>
    <mergeCell ref="Q1602:V1602"/>
    <mergeCell ref="E1603:M1603"/>
    <mergeCell ref="R1603:V1603"/>
    <mergeCell ref="D1576:F1576"/>
    <mergeCell ref="G1576:K1576"/>
    <mergeCell ref="L1576:Q1576"/>
    <mergeCell ref="R1576:S1576"/>
    <mergeCell ref="D1577:F1577"/>
    <mergeCell ref="G1577:K1577"/>
    <mergeCell ref="L1577:Q1577"/>
    <mergeCell ref="R1577:S1577"/>
    <mergeCell ref="E1579:V1579"/>
    <mergeCell ref="E1638:V1638"/>
    <mergeCell ref="E1642:V1642"/>
    <mergeCell ref="E1644:V1644"/>
    <mergeCell ref="C1647:C1648"/>
    <mergeCell ref="D1647:F1648"/>
    <mergeCell ref="G1647:Q1647"/>
    <mergeCell ref="R1647:S1648"/>
    <mergeCell ref="G1648:K1648"/>
    <mergeCell ref="L1648:Q1648"/>
    <mergeCell ref="G1618:L1618"/>
    <mergeCell ref="E1622:V1622"/>
    <mergeCell ref="E1624:V1624"/>
    <mergeCell ref="E1626:V1626"/>
    <mergeCell ref="E1628:V1628"/>
    <mergeCell ref="E1630:V1630"/>
    <mergeCell ref="E1632:V1632"/>
    <mergeCell ref="E1634:V1634"/>
    <mergeCell ref="E1636:V1636"/>
    <mergeCell ref="D1653:F1653"/>
    <mergeCell ref="G1653:K1653"/>
    <mergeCell ref="L1653:Q1653"/>
    <mergeCell ref="R1653:S1653"/>
    <mergeCell ref="D1654:F1654"/>
    <mergeCell ref="G1654:K1654"/>
    <mergeCell ref="L1654:Q1654"/>
    <mergeCell ref="R1654:S1654"/>
    <mergeCell ref="E1656:V1656"/>
    <mergeCell ref="D1650:F1650"/>
    <mergeCell ref="G1650:K1650"/>
    <mergeCell ref="L1650:Q1650"/>
    <mergeCell ref="R1650:S1650"/>
    <mergeCell ref="D1651:F1651"/>
    <mergeCell ref="G1651:K1651"/>
    <mergeCell ref="L1651:Q1651"/>
    <mergeCell ref="R1651:S1651"/>
    <mergeCell ref="D1652:F1652"/>
    <mergeCell ref="G1652:K1652"/>
    <mergeCell ref="L1652:Q1652"/>
    <mergeCell ref="R1652:S1652"/>
    <mergeCell ref="G1695:L1695"/>
    <mergeCell ref="E1699:V1699"/>
    <mergeCell ref="E1701:V1701"/>
    <mergeCell ref="E1703:V1703"/>
    <mergeCell ref="E1705:V1705"/>
    <mergeCell ref="E1707:V1707"/>
    <mergeCell ref="E1709:V1709"/>
    <mergeCell ref="E1711:V1711"/>
    <mergeCell ref="E1713:V1713"/>
    <mergeCell ref="L1658:N1658"/>
    <mergeCell ref="L1663:N1663"/>
    <mergeCell ref="D1671:V1671"/>
    <mergeCell ref="E1675:M1675"/>
    <mergeCell ref="R1675:V1675"/>
    <mergeCell ref="E1680:M1680"/>
    <mergeCell ref="Q1680:V1680"/>
    <mergeCell ref="E1681:M1681"/>
    <mergeCell ref="R1681:V1681"/>
    <mergeCell ref="D1727:F1727"/>
    <mergeCell ref="G1727:K1727"/>
    <mergeCell ref="L1727:Q1727"/>
    <mergeCell ref="R1727:S1727"/>
    <mergeCell ref="D1728:F1728"/>
    <mergeCell ref="G1728:K1728"/>
    <mergeCell ref="L1728:Q1728"/>
    <mergeCell ref="R1728:S1728"/>
    <mergeCell ref="D1729:F1729"/>
    <mergeCell ref="G1729:K1729"/>
    <mergeCell ref="L1729:Q1729"/>
    <mergeCell ref="R1729:S1729"/>
    <mergeCell ref="E1715:V1715"/>
    <mergeCell ref="E1719:V1719"/>
    <mergeCell ref="E1721:V1721"/>
    <mergeCell ref="C1724:C1725"/>
    <mergeCell ref="D1724:F1725"/>
    <mergeCell ref="G1724:Q1724"/>
    <mergeCell ref="R1724:S1725"/>
    <mergeCell ref="G1725:K1725"/>
    <mergeCell ref="L1725:Q1725"/>
    <mergeCell ref="L1735:N1735"/>
    <mergeCell ref="L1740:N1740"/>
    <mergeCell ref="D1748:V1748"/>
    <mergeCell ref="E1752:M1752"/>
    <mergeCell ref="R1752:V1752"/>
    <mergeCell ref="E1756:M1756"/>
    <mergeCell ref="Q1756:V1756"/>
    <mergeCell ref="E1757:M1757"/>
    <mergeCell ref="R1757:V1757"/>
    <mergeCell ref="D1730:F1730"/>
    <mergeCell ref="G1730:K1730"/>
    <mergeCell ref="L1730:Q1730"/>
    <mergeCell ref="R1730:S1730"/>
    <mergeCell ref="D1731:F1731"/>
    <mergeCell ref="G1731:K1731"/>
    <mergeCell ref="L1731:Q1731"/>
    <mergeCell ref="R1731:S1731"/>
    <mergeCell ref="E1733:V1733"/>
    <mergeCell ref="E1790:V1790"/>
    <mergeCell ref="E1794:V1794"/>
    <mergeCell ref="E1796:V1796"/>
    <mergeCell ref="C1799:C1800"/>
    <mergeCell ref="D1799:F1800"/>
    <mergeCell ref="G1799:Q1799"/>
    <mergeCell ref="R1799:S1800"/>
    <mergeCell ref="G1800:K1800"/>
    <mergeCell ref="L1800:Q1800"/>
    <mergeCell ref="G1770:L1770"/>
    <mergeCell ref="E1774:V1774"/>
    <mergeCell ref="E1776:V1776"/>
    <mergeCell ref="E1778:V1778"/>
    <mergeCell ref="E1780:V1780"/>
    <mergeCell ref="E1782:V1782"/>
    <mergeCell ref="E1784:V1784"/>
    <mergeCell ref="E1786:V1786"/>
    <mergeCell ref="E1788:V1788"/>
    <mergeCell ref="D1805:F1805"/>
    <mergeCell ref="G1805:K1805"/>
    <mergeCell ref="L1805:Q1805"/>
    <mergeCell ref="R1805:S1805"/>
    <mergeCell ref="D1806:F1806"/>
    <mergeCell ref="G1806:K1806"/>
    <mergeCell ref="L1806:Q1806"/>
    <mergeCell ref="R1806:S1806"/>
    <mergeCell ref="E1808:V1808"/>
    <mergeCell ref="D1802:F1802"/>
    <mergeCell ref="G1802:K1802"/>
    <mergeCell ref="L1802:Q1802"/>
    <mergeCell ref="R1802:S1802"/>
    <mergeCell ref="D1803:F1803"/>
    <mergeCell ref="G1803:K1803"/>
    <mergeCell ref="L1803:Q1803"/>
    <mergeCell ref="R1803:S1803"/>
    <mergeCell ref="D1804:F1804"/>
    <mergeCell ref="G1804:K1804"/>
    <mergeCell ref="L1804:Q1804"/>
    <mergeCell ref="R1804:S1804"/>
    <mergeCell ref="G1846:L1846"/>
    <mergeCell ref="E1850:V1850"/>
    <mergeCell ref="E1852:V1852"/>
    <mergeCell ref="E1854:V1854"/>
    <mergeCell ref="E1856:V1856"/>
    <mergeCell ref="E1858:V1858"/>
    <mergeCell ref="E1860:V1860"/>
    <mergeCell ref="E1862:V1862"/>
    <mergeCell ref="E1864:V1864"/>
    <mergeCell ref="L1810:N1810"/>
    <mergeCell ref="L1815:N1815"/>
    <mergeCell ref="D1823:V1823"/>
    <mergeCell ref="E1828:M1828"/>
    <mergeCell ref="R1828:V1828"/>
    <mergeCell ref="E1833:M1833"/>
    <mergeCell ref="Q1833:V1833"/>
    <mergeCell ref="E1834:M1834"/>
    <mergeCell ref="R1834:V1834"/>
    <mergeCell ref="D1878:F1878"/>
    <mergeCell ref="G1878:K1878"/>
    <mergeCell ref="L1878:Q1878"/>
    <mergeCell ref="R1878:S1878"/>
    <mergeCell ref="D1879:F1879"/>
    <mergeCell ref="G1879:K1879"/>
    <mergeCell ref="L1879:Q1879"/>
    <mergeCell ref="R1879:S1879"/>
    <mergeCell ref="D1880:F1880"/>
    <mergeCell ref="G1880:K1880"/>
    <mergeCell ref="L1880:Q1880"/>
    <mergeCell ref="R1880:S1880"/>
    <mergeCell ref="E1866:V1866"/>
    <mergeCell ref="E1870:V1870"/>
    <mergeCell ref="E1872:V1872"/>
    <mergeCell ref="C1875:C1876"/>
    <mergeCell ref="D1875:F1876"/>
    <mergeCell ref="G1875:Q1875"/>
    <mergeCell ref="R1875:S1876"/>
    <mergeCell ref="G1876:K1876"/>
    <mergeCell ref="L1876:Q1876"/>
    <mergeCell ref="L1886:N1886"/>
    <mergeCell ref="L1891:N1891"/>
    <mergeCell ref="D1899:V1899"/>
    <mergeCell ref="E1902:M1902"/>
    <mergeCell ref="R1902:V1902"/>
    <mergeCell ref="E1909:M1909"/>
    <mergeCell ref="Q1909:V1909"/>
    <mergeCell ref="E1910:M1910"/>
    <mergeCell ref="R1910:V1910"/>
    <mergeCell ref="D1881:F1881"/>
    <mergeCell ref="G1881:K1881"/>
    <mergeCell ref="L1881:Q1881"/>
    <mergeCell ref="R1881:S1881"/>
    <mergeCell ref="D1882:F1882"/>
    <mergeCell ref="G1882:K1882"/>
    <mergeCell ref="L1882:Q1882"/>
    <mergeCell ref="R1882:S1882"/>
    <mergeCell ref="E1884:V1884"/>
    <mergeCell ref="E1942:V1942"/>
    <mergeCell ref="E1945:V1945"/>
    <mergeCell ref="E1947:V1947"/>
    <mergeCell ref="C1950:C1951"/>
    <mergeCell ref="D1950:F1951"/>
    <mergeCell ref="G1950:Q1950"/>
    <mergeCell ref="R1950:S1951"/>
    <mergeCell ref="G1951:K1951"/>
    <mergeCell ref="L1951:Q1951"/>
    <mergeCell ref="G1922:L1922"/>
    <mergeCell ref="E1926:V1926"/>
    <mergeCell ref="E1928:V1928"/>
    <mergeCell ref="E1930:V1930"/>
    <mergeCell ref="E1932:V1932"/>
    <mergeCell ref="E1934:V1934"/>
    <mergeCell ref="E1936:V1936"/>
    <mergeCell ref="E1938:V1938"/>
    <mergeCell ref="E1940:V1940"/>
    <mergeCell ref="D1956:F1956"/>
    <mergeCell ref="G1956:K1956"/>
    <mergeCell ref="L1956:Q1956"/>
    <mergeCell ref="R1956:S1956"/>
    <mergeCell ref="D1957:F1957"/>
    <mergeCell ref="G1957:K1957"/>
    <mergeCell ref="L1957:Q1957"/>
    <mergeCell ref="R1957:S1957"/>
    <mergeCell ref="E1959:V1959"/>
    <mergeCell ref="D1953:F1953"/>
    <mergeCell ref="G1953:K1953"/>
    <mergeCell ref="L1953:Q1953"/>
    <mergeCell ref="R1953:S1953"/>
    <mergeCell ref="D1954:F1954"/>
    <mergeCell ref="G1954:K1954"/>
    <mergeCell ref="L1954:Q1954"/>
    <mergeCell ref="R1954:S1954"/>
    <mergeCell ref="D1955:F1955"/>
    <mergeCell ref="G1955:K1955"/>
    <mergeCell ref="L1955:Q1955"/>
    <mergeCell ref="R1955:S1955"/>
    <mergeCell ref="G1995:L1995"/>
    <mergeCell ref="E1999:V1999"/>
    <mergeCell ref="E2001:V2001"/>
    <mergeCell ref="E2003:V2003"/>
    <mergeCell ref="E2005:V2005"/>
    <mergeCell ref="E2007:V2007"/>
    <mergeCell ref="E2009:V2009"/>
    <mergeCell ref="E2011:V2011"/>
    <mergeCell ref="E2013:V2013"/>
    <mergeCell ref="L1961:N1961"/>
    <mergeCell ref="L1966:N1966"/>
    <mergeCell ref="D1974:V1974"/>
    <mergeCell ref="E1977:M1977"/>
    <mergeCell ref="R1977:V1977"/>
    <mergeCell ref="E1982:M1982"/>
    <mergeCell ref="Q1982:V1982"/>
    <mergeCell ref="E1983:M1983"/>
    <mergeCell ref="R1983:V1983"/>
    <mergeCell ref="E2015:V2015"/>
    <mergeCell ref="E2018:V2018"/>
    <mergeCell ref="E2020:V2020"/>
    <mergeCell ref="C2023:C2024"/>
    <mergeCell ref="D2023:F2024"/>
    <mergeCell ref="G2023:Q2023"/>
    <mergeCell ref="R2023:S2024"/>
    <mergeCell ref="G2024:K2024"/>
    <mergeCell ref="L2024:Q2024"/>
    <mergeCell ref="D2026:F2026"/>
    <mergeCell ref="G2026:K2026"/>
    <mergeCell ref="L2026:Q2026"/>
    <mergeCell ref="R2026:S2026"/>
    <mergeCell ref="D2027:F2027"/>
    <mergeCell ref="G2027:K2027"/>
    <mergeCell ref="L2027:Q2027"/>
    <mergeCell ref="R2027:S2027"/>
    <mergeCell ref="E2055:M2055"/>
    <mergeCell ref="Q2055:V2055"/>
    <mergeCell ref="E2056:M2056"/>
    <mergeCell ref="R2056:V2056"/>
    <mergeCell ref="D2028:F2028"/>
    <mergeCell ref="G2028:K2028"/>
    <mergeCell ref="L2028:Q2028"/>
    <mergeCell ref="R2028:S2028"/>
    <mergeCell ref="D2029:F2029"/>
    <mergeCell ref="G2029:K2029"/>
    <mergeCell ref="L2029:Q2029"/>
    <mergeCell ref="R2029:S2029"/>
    <mergeCell ref="D2030:F2030"/>
    <mergeCell ref="G2030:K2030"/>
    <mergeCell ref="L2030:Q2030"/>
    <mergeCell ref="R2030:S2030"/>
    <mergeCell ref="E2032:V2032"/>
    <mergeCell ref="L2034:N2034"/>
    <mergeCell ref="L2039:N2039"/>
    <mergeCell ref="D2047:V2047"/>
    <mergeCell ref="E2050:M2050"/>
    <mergeCell ref="R2050:V2050"/>
  </mergeCells>
  <printOptions horizontalCentered="1"/>
  <pageMargins left="0.70866141732283472" right="0.70866141732283472" top="0.74803149606299213" bottom="0.74803149606299213" header="0.31496062992125984" footer="0.31496062992125984"/>
  <pageSetup scale="65" orientation="portrait" r:id="rId1"/>
  <headerFooter>
    <oddFooter>&amp;C&amp;"-,Normal"&amp;9&amp;P / &amp;N&amp;R&amp;"-,Normal"&amp;9PP-FM-0B-00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7" zoomScale="80" zoomScaleNormal="80" zoomScaleSheetLayoutView="85" workbookViewId="0">
      <selection activeCell="F21" sqref="F21:G21"/>
    </sheetView>
  </sheetViews>
  <sheetFormatPr baseColWidth="10" defaultRowHeight="12.75" x14ac:dyDescent="0.2"/>
  <cols>
    <col min="1" max="1" width="5.5703125" style="10" customWidth="1"/>
    <col min="2" max="2" width="3.140625" style="12" customWidth="1"/>
    <col min="3" max="3" width="21.42578125" style="282" customWidth="1"/>
    <col min="4" max="5" width="25.85546875" style="282" customWidth="1"/>
    <col min="6" max="6" width="25.85546875" style="291" customWidth="1"/>
    <col min="7" max="7" width="25.85546875" style="282" customWidth="1"/>
    <col min="8" max="16384" width="11.42578125" style="10"/>
  </cols>
  <sheetData>
    <row r="1" spans="1:7" x14ac:dyDescent="0.2">
      <c r="A1" s="7"/>
      <c r="B1" s="8"/>
      <c r="C1" s="290"/>
      <c r="D1" s="290"/>
      <c r="E1" s="290"/>
      <c r="F1" s="290"/>
      <c r="G1" s="296"/>
    </row>
    <row r="2" spans="1:7" x14ac:dyDescent="0.2">
      <c r="A2" s="11"/>
      <c r="C2" s="291"/>
      <c r="D2" s="291"/>
      <c r="E2" s="291"/>
      <c r="G2" s="297"/>
    </row>
    <row r="3" spans="1:7" x14ac:dyDescent="0.2">
      <c r="A3" s="11"/>
      <c r="C3" s="291"/>
      <c r="D3" s="291"/>
      <c r="E3" s="291"/>
      <c r="G3" s="297"/>
    </row>
    <row r="4" spans="1:7" x14ac:dyDescent="0.2">
      <c r="A4" s="14"/>
      <c r="B4" s="15"/>
      <c r="C4" s="292"/>
      <c r="D4" s="292"/>
      <c r="E4" s="292"/>
      <c r="F4" s="292"/>
      <c r="G4" s="298"/>
    </row>
    <row r="5" spans="1:7" ht="6" customHeight="1" x14ac:dyDescent="0.2">
      <c r="A5" s="12"/>
      <c r="C5" s="291"/>
      <c r="D5" s="291"/>
      <c r="E5" s="291"/>
      <c r="G5" s="291"/>
    </row>
    <row r="6" spans="1:7" x14ac:dyDescent="0.2">
      <c r="A6" s="21" t="s">
        <v>1</v>
      </c>
      <c r="B6" s="22"/>
      <c r="C6" s="293"/>
      <c r="D6" s="299" t="s">
        <v>105</v>
      </c>
      <c r="E6" s="300"/>
      <c r="F6" s="300"/>
      <c r="G6" s="301"/>
    </row>
    <row r="7" spans="1:7" x14ac:dyDescent="0.2">
      <c r="A7" s="26" t="s">
        <v>2</v>
      </c>
      <c r="B7" s="22"/>
      <c r="C7" s="293"/>
      <c r="D7" s="299" t="s">
        <v>106</v>
      </c>
      <c r="E7" s="300"/>
      <c r="F7" s="300"/>
      <c r="G7" s="301"/>
    </row>
    <row r="8" spans="1:7" x14ac:dyDescent="0.2">
      <c r="A8" s="26" t="s">
        <v>3</v>
      </c>
      <c r="B8" s="22"/>
      <c r="C8" s="293"/>
      <c r="D8" s="299" t="s">
        <v>107</v>
      </c>
      <c r="E8" s="300"/>
      <c r="F8" s="300"/>
      <c r="G8" s="301"/>
    </row>
    <row r="9" spans="1:7" x14ac:dyDescent="0.2">
      <c r="A9" s="21" t="s">
        <v>0</v>
      </c>
      <c r="B9" s="22"/>
      <c r="C9" s="293"/>
      <c r="D9" s="299" t="s">
        <v>104</v>
      </c>
      <c r="E9" s="300"/>
      <c r="F9" s="300"/>
      <c r="G9" s="301"/>
    </row>
    <row r="10" spans="1:7" x14ac:dyDescent="0.2">
      <c r="A10" s="21" t="s">
        <v>4</v>
      </c>
      <c r="B10" s="22"/>
      <c r="C10" s="293"/>
      <c r="D10" s="299" t="s">
        <v>104</v>
      </c>
      <c r="E10" s="300"/>
      <c r="F10" s="300"/>
      <c r="G10" s="301"/>
    </row>
    <row r="11" spans="1:7" ht="6" customHeight="1" x14ac:dyDescent="0.2"/>
    <row r="12" spans="1:7" s="12" customFormat="1" x14ac:dyDescent="0.2">
      <c r="A12" s="50"/>
      <c r="B12" s="50"/>
      <c r="C12" s="505"/>
      <c r="D12" s="505"/>
      <c r="E12" s="337"/>
      <c r="F12" s="302"/>
      <c r="G12" s="302"/>
    </row>
    <row r="13" spans="1:7" ht="6" customHeight="1" x14ac:dyDescent="0.2">
      <c r="A13" s="12"/>
      <c r="C13" s="291"/>
      <c r="D13" s="291"/>
      <c r="E13" s="291"/>
      <c r="G13" s="291"/>
    </row>
    <row r="14" spans="1:7" ht="16.5" customHeight="1" x14ac:dyDescent="0.2">
      <c r="A14" s="12"/>
      <c r="C14" s="339"/>
      <c r="D14" s="506" t="s">
        <v>24</v>
      </c>
      <c r="E14" s="506"/>
      <c r="F14" s="506" t="s">
        <v>45</v>
      </c>
      <c r="G14" s="506"/>
    </row>
    <row r="15" spans="1:7" s="256" customFormat="1" ht="64.5" customHeight="1" x14ac:dyDescent="0.2">
      <c r="A15" s="155"/>
      <c r="B15" s="155"/>
      <c r="C15" s="340" t="s">
        <v>25</v>
      </c>
      <c r="D15" s="504" t="s">
        <v>511</v>
      </c>
      <c r="E15" s="392"/>
      <c r="F15" s="504" t="s">
        <v>437</v>
      </c>
      <c r="G15" s="504"/>
    </row>
    <row r="16" spans="1:7" s="256" customFormat="1" ht="36" customHeight="1" x14ac:dyDescent="0.2">
      <c r="A16" s="155"/>
      <c r="B16" s="155"/>
      <c r="C16" s="340" t="s">
        <v>26</v>
      </c>
      <c r="D16" s="504" t="s">
        <v>172</v>
      </c>
      <c r="E16" s="392"/>
      <c r="F16" s="504" t="s">
        <v>173</v>
      </c>
      <c r="G16" s="504"/>
    </row>
    <row r="17" spans="1:9" s="256" customFormat="1" ht="24" customHeight="1" x14ac:dyDescent="0.2">
      <c r="A17" s="155"/>
      <c r="B17" s="155"/>
      <c r="C17" s="514" t="s">
        <v>27</v>
      </c>
      <c r="D17" s="504" t="s">
        <v>669</v>
      </c>
      <c r="E17" s="392"/>
      <c r="F17" s="504" t="s">
        <v>376</v>
      </c>
      <c r="G17" s="504"/>
    </row>
    <row r="18" spans="1:9" s="256" customFormat="1" ht="35.25" customHeight="1" x14ac:dyDescent="0.2">
      <c r="A18" s="155"/>
      <c r="B18" s="155"/>
      <c r="C18" s="515"/>
      <c r="D18" s="502" t="s">
        <v>659</v>
      </c>
      <c r="E18" s="509"/>
      <c r="F18" s="502" t="s">
        <v>313</v>
      </c>
      <c r="G18" s="502"/>
    </row>
    <row r="19" spans="1:9" s="256" customFormat="1" ht="27" customHeight="1" x14ac:dyDescent="0.2">
      <c r="A19" s="155"/>
      <c r="B19" s="155"/>
      <c r="C19" s="515"/>
      <c r="D19" s="509"/>
      <c r="E19" s="509"/>
      <c r="F19" s="504" t="s">
        <v>316</v>
      </c>
      <c r="G19" s="504"/>
    </row>
    <row r="20" spans="1:9" s="256" customFormat="1" ht="28.5" customHeight="1" x14ac:dyDescent="0.2">
      <c r="A20" s="155"/>
      <c r="B20" s="155"/>
      <c r="C20" s="515"/>
      <c r="D20" s="504" t="s">
        <v>539</v>
      </c>
      <c r="E20" s="392"/>
      <c r="F20" s="504" t="s">
        <v>377</v>
      </c>
      <c r="G20" s="504"/>
    </row>
    <row r="21" spans="1:9" ht="63.75" customHeight="1" x14ac:dyDescent="0.2">
      <c r="A21" s="12"/>
      <c r="C21" s="515"/>
      <c r="D21" s="504" t="s">
        <v>660</v>
      </c>
      <c r="E21" s="392"/>
      <c r="F21" s="507" t="s">
        <v>189</v>
      </c>
      <c r="G21" s="507"/>
      <c r="H21" s="181"/>
      <c r="I21" s="12"/>
    </row>
    <row r="22" spans="1:9" ht="33" customHeight="1" x14ac:dyDescent="0.2">
      <c r="A22" s="12"/>
      <c r="C22" s="515"/>
      <c r="D22" s="504" t="s">
        <v>661</v>
      </c>
      <c r="E22" s="392"/>
      <c r="F22" s="504" t="s">
        <v>381</v>
      </c>
      <c r="G22" s="504"/>
    </row>
    <row r="23" spans="1:9" ht="18.75" customHeight="1" x14ac:dyDescent="0.2">
      <c r="A23" s="12"/>
      <c r="C23" s="515"/>
      <c r="D23" s="504" t="s">
        <v>662</v>
      </c>
      <c r="E23" s="392"/>
      <c r="F23" s="504" t="s">
        <v>382</v>
      </c>
      <c r="G23" s="504"/>
    </row>
    <row r="24" spans="1:9" ht="36" customHeight="1" x14ac:dyDescent="0.2">
      <c r="A24" s="12"/>
      <c r="C24" s="515"/>
      <c r="D24" s="504" t="s">
        <v>663</v>
      </c>
      <c r="E24" s="392"/>
      <c r="F24" s="504" t="s">
        <v>327</v>
      </c>
      <c r="G24" s="504"/>
    </row>
    <row r="25" spans="1:9" ht="36" customHeight="1" x14ac:dyDescent="0.2">
      <c r="A25" s="12"/>
      <c r="C25" s="515"/>
      <c r="D25" s="504" t="s">
        <v>478</v>
      </c>
      <c r="E25" s="392"/>
      <c r="F25" s="504" t="s">
        <v>195</v>
      </c>
      <c r="G25" s="504"/>
    </row>
    <row r="26" spans="1:9" ht="28.5" customHeight="1" x14ac:dyDescent="0.2">
      <c r="A26" s="12"/>
      <c r="C26" s="516"/>
      <c r="D26" s="504" t="s">
        <v>569</v>
      </c>
      <c r="E26" s="392"/>
      <c r="F26" s="504" t="s">
        <v>442</v>
      </c>
      <c r="G26" s="504"/>
    </row>
    <row r="27" spans="1:9" ht="23.25" customHeight="1" x14ac:dyDescent="0.2">
      <c r="A27" s="12"/>
      <c r="C27" s="517" t="s">
        <v>28</v>
      </c>
      <c r="D27" s="504" t="s">
        <v>664</v>
      </c>
      <c r="E27" s="392"/>
      <c r="F27" s="503" t="s">
        <v>497</v>
      </c>
      <c r="G27" s="503"/>
    </row>
    <row r="28" spans="1:9" ht="27.75" customHeight="1" x14ac:dyDescent="0.2">
      <c r="A28" s="12"/>
      <c r="C28" s="518"/>
      <c r="D28" s="504" t="s">
        <v>493</v>
      </c>
      <c r="E28" s="392"/>
      <c r="F28" s="503"/>
      <c r="G28" s="503"/>
    </row>
    <row r="29" spans="1:9" ht="27" customHeight="1" x14ac:dyDescent="0.2">
      <c r="A29" s="12"/>
      <c r="C29" s="518"/>
      <c r="D29" s="504" t="s">
        <v>665</v>
      </c>
      <c r="E29" s="392"/>
      <c r="F29" s="502" t="s">
        <v>368</v>
      </c>
      <c r="G29" s="502"/>
    </row>
    <row r="30" spans="1:9" ht="15.75" customHeight="1" x14ac:dyDescent="0.2">
      <c r="A30" s="12"/>
      <c r="C30" s="518"/>
      <c r="D30" s="504" t="s">
        <v>666</v>
      </c>
      <c r="E30" s="392"/>
      <c r="F30" s="502" t="s">
        <v>393</v>
      </c>
      <c r="G30" s="502"/>
    </row>
    <row r="31" spans="1:9" ht="15.75" customHeight="1" x14ac:dyDescent="0.2">
      <c r="A31" s="12"/>
      <c r="C31" s="518"/>
      <c r="D31" s="504" t="s">
        <v>482</v>
      </c>
      <c r="E31" s="392"/>
      <c r="F31" s="502" t="s">
        <v>498</v>
      </c>
      <c r="G31" s="502"/>
    </row>
    <row r="32" spans="1:9" x14ac:dyDescent="0.2">
      <c r="A32" s="12"/>
      <c r="C32" s="518"/>
      <c r="D32" s="504" t="s">
        <v>483</v>
      </c>
      <c r="E32" s="392"/>
      <c r="F32" s="502"/>
      <c r="G32" s="502"/>
    </row>
    <row r="33" spans="1:7" ht="16.5" customHeight="1" x14ac:dyDescent="0.2">
      <c r="A33" s="12"/>
      <c r="C33" s="518"/>
      <c r="D33" s="504" t="s">
        <v>484</v>
      </c>
      <c r="E33" s="392"/>
      <c r="F33" s="502" t="s">
        <v>499</v>
      </c>
      <c r="G33" s="502"/>
    </row>
    <row r="34" spans="1:7" x14ac:dyDescent="0.2">
      <c r="A34" s="12"/>
      <c r="C34" s="518"/>
      <c r="D34" s="504" t="s">
        <v>485</v>
      </c>
      <c r="E34" s="392"/>
      <c r="F34" s="502"/>
      <c r="G34" s="502"/>
    </row>
    <row r="35" spans="1:7" ht="17.25" customHeight="1" x14ac:dyDescent="0.2">
      <c r="A35" s="12"/>
      <c r="C35" s="518"/>
      <c r="D35" s="504" t="s">
        <v>486</v>
      </c>
      <c r="E35" s="392"/>
      <c r="F35" s="502" t="s">
        <v>500</v>
      </c>
      <c r="G35" s="502"/>
    </row>
    <row r="36" spans="1:7" ht="12.75" customHeight="1" x14ac:dyDescent="0.2">
      <c r="A36" s="12"/>
      <c r="C36" s="518"/>
      <c r="D36" s="504" t="s">
        <v>236</v>
      </c>
      <c r="E36" s="392"/>
      <c r="F36" s="502"/>
      <c r="G36" s="502"/>
    </row>
    <row r="37" spans="1:7" ht="17.25" customHeight="1" x14ac:dyDescent="0.2">
      <c r="A37" s="12"/>
      <c r="C37" s="518"/>
      <c r="D37" s="504" t="s">
        <v>237</v>
      </c>
      <c r="E37" s="392"/>
      <c r="F37" s="502"/>
      <c r="G37" s="502"/>
    </row>
    <row r="38" spans="1:7" ht="18.75" customHeight="1" x14ac:dyDescent="0.2">
      <c r="A38" s="12"/>
      <c r="C38" s="518"/>
      <c r="D38" s="504" t="s">
        <v>487</v>
      </c>
      <c r="E38" s="392"/>
      <c r="F38" s="502" t="s">
        <v>414</v>
      </c>
      <c r="G38" s="502"/>
    </row>
    <row r="39" spans="1:7" ht="23.25" customHeight="1" x14ac:dyDescent="0.2">
      <c r="A39" s="12"/>
      <c r="C39" s="518"/>
      <c r="D39" s="504" t="s">
        <v>502</v>
      </c>
      <c r="E39" s="392"/>
      <c r="F39" s="502" t="s">
        <v>501</v>
      </c>
      <c r="G39" s="502"/>
    </row>
    <row r="40" spans="1:7" ht="15" customHeight="1" x14ac:dyDescent="0.2">
      <c r="A40" s="12"/>
      <c r="C40" s="518"/>
      <c r="D40" s="504" t="s">
        <v>488</v>
      </c>
      <c r="E40" s="392"/>
      <c r="F40" s="502" t="s">
        <v>504</v>
      </c>
      <c r="G40" s="502"/>
    </row>
    <row r="41" spans="1:7" ht="15.75" customHeight="1" x14ac:dyDescent="0.2">
      <c r="A41" s="12"/>
      <c r="C41" s="518"/>
      <c r="D41" s="504" t="s">
        <v>238</v>
      </c>
      <c r="E41" s="392"/>
      <c r="F41" s="502"/>
      <c r="G41" s="502"/>
    </row>
    <row r="42" spans="1:7" ht="15.75" customHeight="1" x14ac:dyDescent="0.2">
      <c r="A42" s="12"/>
      <c r="C42" s="518"/>
      <c r="D42" s="504" t="s">
        <v>489</v>
      </c>
      <c r="E42" s="392"/>
      <c r="F42" s="502"/>
      <c r="G42" s="502"/>
    </row>
    <row r="43" spans="1:7" ht="46.5" customHeight="1" x14ac:dyDescent="0.2">
      <c r="A43" s="12"/>
      <c r="C43" s="518"/>
      <c r="D43" s="504" t="s">
        <v>491</v>
      </c>
      <c r="E43" s="392"/>
      <c r="F43" s="502" t="s">
        <v>505</v>
      </c>
      <c r="G43" s="502"/>
    </row>
    <row r="44" spans="1:7" ht="32.25" customHeight="1" x14ac:dyDescent="0.2">
      <c r="A44" s="12"/>
      <c r="C44" s="518"/>
      <c r="D44" s="504" t="s">
        <v>495</v>
      </c>
      <c r="E44" s="392"/>
      <c r="F44" s="502" t="s">
        <v>506</v>
      </c>
      <c r="G44" s="502"/>
    </row>
    <row r="45" spans="1:7" ht="27.75" customHeight="1" x14ac:dyDescent="0.2">
      <c r="A45" s="12"/>
      <c r="C45" s="518"/>
      <c r="D45" s="504" t="s">
        <v>507</v>
      </c>
      <c r="E45" s="392"/>
      <c r="F45" s="502" t="s">
        <v>219</v>
      </c>
      <c r="G45" s="502"/>
    </row>
    <row r="46" spans="1:7" ht="18.75" customHeight="1" x14ac:dyDescent="0.2">
      <c r="A46" s="12"/>
      <c r="C46" s="518"/>
      <c r="D46" s="504" t="s">
        <v>492</v>
      </c>
      <c r="E46" s="392"/>
      <c r="F46" s="502" t="s">
        <v>221</v>
      </c>
      <c r="G46" s="502"/>
    </row>
    <row r="47" spans="1:7" ht="26.25" customHeight="1" x14ac:dyDescent="0.2">
      <c r="A47" s="12"/>
      <c r="C47" s="518"/>
      <c r="D47" s="510" t="s">
        <v>496</v>
      </c>
      <c r="E47" s="511"/>
      <c r="F47" s="502" t="s">
        <v>509</v>
      </c>
      <c r="G47" s="502"/>
    </row>
    <row r="48" spans="1:7" ht="19.5" customHeight="1" x14ac:dyDescent="0.2">
      <c r="A48" s="12"/>
      <c r="C48" s="519"/>
      <c r="D48" s="512"/>
      <c r="E48" s="513"/>
      <c r="F48" s="502" t="s">
        <v>510</v>
      </c>
      <c r="G48" s="508"/>
    </row>
    <row r="49" spans="1:7" ht="28.5" customHeight="1" x14ac:dyDescent="0.2">
      <c r="A49" s="12"/>
      <c r="C49" s="291"/>
      <c r="D49" s="303"/>
      <c r="E49" s="294"/>
      <c r="F49" s="282"/>
      <c r="G49" s="304"/>
    </row>
    <row r="50" spans="1:7" ht="13.5" customHeight="1" x14ac:dyDescent="0.2">
      <c r="A50" s="12"/>
      <c r="C50" s="291"/>
      <c r="D50" s="291"/>
      <c r="E50" s="291"/>
      <c r="G50" s="291"/>
    </row>
    <row r="51" spans="1:7" ht="13.5" customHeight="1" x14ac:dyDescent="0.2">
      <c r="A51" s="12"/>
      <c r="C51" s="291"/>
      <c r="D51" s="291"/>
      <c r="E51" s="291"/>
      <c r="G51" s="291"/>
    </row>
    <row r="52" spans="1:7" ht="13.5" customHeight="1" x14ac:dyDescent="0.2">
      <c r="A52" s="12"/>
      <c r="C52" s="291"/>
      <c r="D52" s="291"/>
      <c r="E52" s="291"/>
      <c r="G52" s="291"/>
    </row>
    <row r="53" spans="1:7" ht="13.5" customHeight="1" x14ac:dyDescent="0.2">
      <c r="A53" s="12"/>
      <c r="B53" s="108" t="s">
        <v>97</v>
      </c>
      <c r="C53" s="291"/>
      <c r="D53" s="291"/>
      <c r="E53" s="291"/>
      <c r="G53" s="291"/>
    </row>
    <row r="54" spans="1:7" ht="6" customHeight="1" x14ac:dyDescent="0.2">
      <c r="A54" s="25"/>
      <c r="B54" s="20"/>
      <c r="C54" s="295"/>
      <c r="D54" s="295"/>
      <c r="E54" s="295"/>
      <c r="F54" s="305"/>
      <c r="G54" s="295"/>
    </row>
  </sheetData>
  <mergeCells count="64">
    <mergeCell ref="F40:G42"/>
    <mergeCell ref="F24:G24"/>
    <mergeCell ref="D18:E19"/>
    <mergeCell ref="D47:E48"/>
    <mergeCell ref="D14:E14"/>
    <mergeCell ref="D36:E36"/>
    <mergeCell ref="D37:E37"/>
    <mergeCell ref="D38:E38"/>
    <mergeCell ref="D39:E39"/>
    <mergeCell ref="D20:E20"/>
    <mergeCell ref="D21:E21"/>
    <mergeCell ref="D22:E22"/>
    <mergeCell ref="D23:E23"/>
    <mergeCell ref="D35:E35"/>
    <mergeCell ref="D15:E15"/>
    <mergeCell ref="D16:E16"/>
    <mergeCell ref="D45:E45"/>
    <mergeCell ref="D46:E46"/>
    <mergeCell ref="D40:E40"/>
    <mergeCell ref="D41:E41"/>
    <mergeCell ref="D42:E42"/>
    <mergeCell ref="D44:E44"/>
    <mergeCell ref="D43:E43"/>
    <mergeCell ref="F48:G48"/>
    <mergeCell ref="F43:G43"/>
    <mergeCell ref="F44:G44"/>
    <mergeCell ref="F45:G45"/>
    <mergeCell ref="F46:G46"/>
    <mergeCell ref="F47:G47"/>
    <mergeCell ref="F25:G25"/>
    <mergeCell ref="F26:G26"/>
    <mergeCell ref="F19:G19"/>
    <mergeCell ref="F20:G20"/>
    <mergeCell ref="F21:G21"/>
    <mergeCell ref="F22:G22"/>
    <mergeCell ref="F23:G23"/>
    <mergeCell ref="F14:G14"/>
    <mergeCell ref="F15:G15"/>
    <mergeCell ref="F16:G16"/>
    <mergeCell ref="F17:G17"/>
    <mergeCell ref="F18:G18"/>
    <mergeCell ref="C12:D12"/>
    <mergeCell ref="D24:E24"/>
    <mergeCell ref="D25:E25"/>
    <mergeCell ref="D26:E26"/>
    <mergeCell ref="D27:E27"/>
    <mergeCell ref="D17:E17"/>
    <mergeCell ref="C17:C26"/>
    <mergeCell ref="C27:C48"/>
    <mergeCell ref="D28:E28"/>
    <mergeCell ref="D31:E31"/>
    <mergeCell ref="D32:E32"/>
    <mergeCell ref="D33:E33"/>
    <mergeCell ref="D34:E34"/>
    <mergeCell ref="D29:E29"/>
    <mergeCell ref="D30:E30"/>
    <mergeCell ref="F35:G37"/>
    <mergeCell ref="F38:G38"/>
    <mergeCell ref="F39:G39"/>
    <mergeCell ref="F27:G28"/>
    <mergeCell ref="F29:G29"/>
    <mergeCell ref="F30:G30"/>
    <mergeCell ref="F31:G32"/>
    <mergeCell ref="F33:G34"/>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&amp;C&amp;"-,Normal"&amp;9&amp;P/&amp;N&amp;R&amp;"-,Normal"&amp;9PP-FM-0C-00</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topLeftCell="A44" zoomScaleSheetLayoutView="85" workbookViewId="0">
      <selection activeCell="C16" sqref="C16"/>
    </sheetView>
  </sheetViews>
  <sheetFormatPr baseColWidth="10" defaultRowHeight="12.75" x14ac:dyDescent="0.2"/>
  <cols>
    <col min="1" max="1" width="3.85546875" style="10" customWidth="1"/>
    <col min="2" max="2" width="16.7109375" style="282" customWidth="1"/>
    <col min="3" max="3" width="33.5703125" style="282" customWidth="1"/>
    <col min="4" max="4" width="21.42578125" style="291" customWidth="1"/>
    <col min="5" max="5" width="23.85546875" style="10" customWidth="1"/>
    <col min="6" max="16384" width="11.42578125" style="10"/>
  </cols>
  <sheetData>
    <row r="1" spans="1:5" x14ac:dyDescent="0.2">
      <c r="A1" s="7"/>
      <c r="B1" s="290"/>
      <c r="C1" s="290"/>
      <c r="D1" s="290"/>
    </row>
    <row r="2" spans="1:5" x14ac:dyDescent="0.2">
      <c r="A2" s="11"/>
      <c r="B2" s="291"/>
      <c r="C2" s="291"/>
    </row>
    <row r="3" spans="1:5" x14ac:dyDescent="0.2">
      <c r="A3" s="11"/>
      <c r="B3" s="291"/>
      <c r="C3" s="291"/>
    </row>
    <row r="4" spans="1:5" x14ac:dyDescent="0.2">
      <c r="A4" s="14"/>
      <c r="B4" s="292"/>
      <c r="C4" s="292"/>
      <c r="D4" s="292"/>
    </row>
    <row r="5" spans="1:5" ht="6" customHeight="1" x14ac:dyDescent="0.2">
      <c r="A5" s="12"/>
      <c r="B5" s="291"/>
      <c r="C5" s="291"/>
    </row>
    <row r="6" spans="1:5" x14ac:dyDescent="0.2">
      <c r="A6" s="21" t="s">
        <v>1</v>
      </c>
      <c r="B6" s="306"/>
      <c r="C6" s="299" t="s">
        <v>105</v>
      </c>
      <c r="D6" s="300"/>
    </row>
    <row r="7" spans="1:5" x14ac:dyDescent="0.2">
      <c r="A7" s="26" t="s">
        <v>2</v>
      </c>
      <c r="B7" s="306"/>
      <c r="C7" s="299" t="s">
        <v>106</v>
      </c>
      <c r="D7" s="300"/>
    </row>
    <row r="8" spans="1:5" x14ac:dyDescent="0.2">
      <c r="A8" s="26" t="s">
        <v>3</v>
      </c>
      <c r="B8" s="306"/>
      <c r="C8" s="299" t="s">
        <v>107</v>
      </c>
      <c r="D8" s="300"/>
    </row>
    <row r="9" spans="1:5" x14ac:dyDescent="0.2">
      <c r="A9" s="21" t="s">
        <v>0</v>
      </c>
      <c r="B9" s="306"/>
      <c r="C9" s="299" t="s">
        <v>104</v>
      </c>
      <c r="D9" s="300"/>
    </row>
    <row r="10" spans="1:5" x14ac:dyDescent="0.2">
      <c r="A10" s="21" t="s">
        <v>4</v>
      </c>
      <c r="B10" s="306"/>
      <c r="C10" s="299" t="s">
        <v>104</v>
      </c>
      <c r="D10" s="300"/>
    </row>
    <row r="11" spans="1:5" ht="6" customHeight="1" x14ac:dyDescent="0.2"/>
    <row r="12" spans="1:5" ht="6" customHeight="1" x14ac:dyDescent="0.2">
      <c r="A12" s="12"/>
      <c r="B12" s="291"/>
      <c r="C12" s="291"/>
    </row>
    <row r="13" spans="1:5" ht="40.5" customHeight="1" x14ac:dyDescent="0.2">
      <c r="A13" s="12"/>
      <c r="B13" s="339"/>
      <c r="C13" s="340" t="s">
        <v>24</v>
      </c>
      <c r="D13" s="340" t="s">
        <v>45</v>
      </c>
      <c r="E13" s="341" t="s">
        <v>44</v>
      </c>
    </row>
    <row r="14" spans="1:5" ht="108" x14ac:dyDescent="0.2">
      <c r="A14" s="12"/>
      <c r="B14" s="340" t="s">
        <v>25</v>
      </c>
      <c r="C14" s="342" t="s">
        <v>511</v>
      </c>
      <c r="D14" s="342" t="s">
        <v>437</v>
      </c>
      <c r="E14" s="343" t="s">
        <v>512</v>
      </c>
    </row>
    <row r="15" spans="1:5" ht="60" x14ac:dyDescent="0.2">
      <c r="A15" s="12"/>
      <c r="B15" s="340" t="s">
        <v>26</v>
      </c>
      <c r="C15" s="342" t="s">
        <v>670</v>
      </c>
      <c r="D15" s="342" t="s">
        <v>173</v>
      </c>
      <c r="E15" s="343" t="s">
        <v>513</v>
      </c>
    </row>
    <row r="16" spans="1:5" ht="48" x14ac:dyDescent="0.2">
      <c r="A16" s="12"/>
      <c r="B16" s="514" t="s">
        <v>27</v>
      </c>
      <c r="C16" s="342" t="s">
        <v>671</v>
      </c>
      <c r="D16" s="342" t="s">
        <v>376</v>
      </c>
      <c r="E16" s="343" t="s">
        <v>514</v>
      </c>
    </row>
    <row r="17" spans="1:5" ht="72.75" customHeight="1" x14ac:dyDescent="0.2">
      <c r="A17" s="12"/>
      <c r="B17" s="515"/>
      <c r="C17" s="502" t="s">
        <v>473</v>
      </c>
      <c r="D17" s="344" t="s">
        <v>313</v>
      </c>
      <c r="E17" s="343" t="s">
        <v>516</v>
      </c>
    </row>
    <row r="18" spans="1:5" ht="84" x14ac:dyDescent="0.2">
      <c r="A18" s="25"/>
      <c r="B18" s="515"/>
      <c r="C18" s="502"/>
      <c r="D18" s="342" t="s">
        <v>316</v>
      </c>
      <c r="E18" s="343" t="s">
        <v>515</v>
      </c>
    </row>
    <row r="19" spans="1:5" ht="48" x14ac:dyDescent="0.2">
      <c r="B19" s="515"/>
      <c r="C19" s="342" t="s">
        <v>475</v>
      </c>
      <c r="D19" s="342" t="s">
        <v>377</v>
      </c>
      <c r="E19" s="343" t="s">
        <v>517</v>
      </c>
    </row>
    <row r="20" spans="1:5" ht="62.25" customHeight="1" x14ac:dyDescent="0.2">
      <c r="B20" s="515"/>
      <c r="C20" s="342" t="s">
        <v>476</v>
      </c>
      <c r="D20" s="345" t="s">
        <v>189</v>
      </c>
      <c r="E20" s="343" t="s">
        <v>518</v>
      </c>
    </row>
    <row r="21" spans="1:5" ht="50.25" customHeight="1" x14ac:dyDescent="0.2">
      <c r="B21" s="515"/>
      <c r="C21" s="342" t="s">
        <v>474</v>
      </c>
      <c r="D21" s="342" t="s">
        <v>381</v>
      </c>
      <c r="E21" s="343" t="s">
        <v>519</v>
      </c>
    </row>
    <row r="22" spans="1:5" ht="39" customHeight="1" x14ac:dyDescent="0.2">
      <c r="B22" s="515"/>
      <c r="C22" s="342" t="s">
        <v>477</v>
      </c>
      <c r="D22" s="342" t="s">
        <v>382</v>
      </c>
      <c r="E22" s="343" t="s">
        <v>520</v>
      </c>
    </row>
    <row r="23" spans="1:5" ht="60" x14ac:dyDescent="0.2">
      <c r="B23" s="515"/>
      <c r="C23" s="342" t="s">
        <v>369</v>
      </c>
      <c r="D23" s="342" t="s">
        <v>327</v>
      </c>
      <c r="E23" s="343" t="s">
        <v>521</v>
      </c>
    </row>
    <row r="24" spans="1:5" ht="60" x14ac:dyDescent="0.2">
      <c r="B24" s="515"/>
      <c r="C24" s="342" t="s">
        <v>478</v>
      </c>
      <c r="D24" s="342" t="s">
        <v>195</v>
      </c>
      <c r="E24" s="343" t="s">
        <v>522</v>
      </c>
    </row>
    <row r="25" spans="1:5" ht="72" x14ac:dyDescent="0.2">
      <c r="B25" s="516"/>
      <c r="C25" s="342" t="s">
        <v>570</v>
      </c>
      <c r="D25" s="342" t="s">
        <v>442</v>
      </c>
      <c r="E25" s="343" t="s">
        <v>523</v>
      </c>
    </row>
    <row r="26" spans="1:5" ht="24" x14ac:dyDescent="0.2">
      <c r="B26" s="514" t="s">
        <v>28</v>
      </c>
      <c r="C26" s="344" t="s">
        <v>479</v>
      </c>
      <c r="D26" s="503" t="s">
        <v>497</v>
      </c>
      <c r="E26" s="522" t="s">
        <v>524</v>
      </c>
    </row>
    <row r="27" spans="1:5" ht="37.5" customHeight="1" x14ac:dyDescent="0.2">
      <c r="B27" s="518"/>
      <c r="C27" s="344" t="s">
        <v>493</v>
      </c>
      <c r="D27" s="523"/>
      <c r="E27" s="524"/>
    </row>
    <row r="28" spans="1:5" ht="50.25" customHeight="1" x14ac:dyDescent="0.2">
      <c r="B28" s="518"/>
      <c r="C28" s="344" t="s">
        <v>480</v>
      </c>
      <c r="D28" s="344" t="s">
        <v>368</v>
      </c>
      <c r="E28" s="343" t="s">
        <v>525</v>
      </c>
    </row>
    <row r="29" spans="1:5" ht="36.75" customHeight="1" x14ac:dyDescent="0.2">
      <c r="B29" s="518"/>
      <c r="C29" s="344" t="s">
        <v>481</v>
      </c>
      <c r="D29" s="344" t="s">
        <v>393</v>
      </c>
      <c r="E29" s="343" t="s">
        <v>526</v>
      </c>
    </row>
    <row r="30" spans="1:5" ht="39" customHeight="1" x14ac:dyDescent="0.2">
      <c r="B30" s="518"/>
      <c r="C30" s="344" t="s">
        <v>494</v>
      </c>
      <c r="D30" s="502" t="s">
        <v>498</v>
      </c>
      <c r="E30" s="522" t="s">
        <v>527</v>
      </c>
    </row>
    <row r="31" spans="1:5" x14ac:dyDescent="0.2">
      <c r="B31" s="518"/>
      <c r="C31" s="344" t="s">
        <v>483</v>
      </c>
      <c r="D31" s="508"/>
      <c r="E31" s="522"/>
    </row>
    <row r="32" spans="1:5" ht="16.5" customHeight="1" x14ac:dyDescent="0.2">
      <c r="B32" s="518"/>
      <c r="C32" s="344" t="s">
        <v>484</v>
      </c>
      <c r="D32" s="502" t="s">
        <v>499</v>
      </c>
      <c r="E32" s="522" t="s">
        <v>528</v>
      </c>
    </row>
    <row r="33" spans="2:5" x14ac:dyDescent="0.2">
      <c r="B33" s="518"/>
      <c r="C33" s="344" t="s">
        <v>485</v>
      </c>
      <c r="D33" s="508"/>
      <c r="E33" s="508"/>
    </row>
    <row r="34" spans="2:5" ht="24" x14ac:dyDescent="0.2">
      <c r="B34" s="518"/>
      <c r="C34" s="344" t="s">
        <v>486</v>
      </c>
      <c r="D34" s="502" t="s">
        <v>500</v>
      </c>
      <c r="E34" s="522" t="s">
        <v>529</v>
      </c>
    </row>
    <row r="35" spans="2:5" ht="24" x14ac:dyDescent="0.2">
      <c r="B35" s="518"/>
      <c r="C35" s="344" t="s">
        <v>236</v>
      </c>
      <c r="D35" s="508"/>
      <c r="E35" s="508"/>
    </row>
    <row r="36" spans="2:5" ht="33" customHeight="1" x14ac:dyDescent="0.2">
      <c r="B36" s="518"/>
      <c r="C36" s="344" t="s">
        <v>237</v>
      </c>
      <c r="D36" s="508"/>
      <c r="E36" s="508"/>
    </row>
    <row r="37" spans="2:5" ht="31.5" customHeight="1" x14ac:dyDescent="0.2">
      <c r="B37" s="518"/>
      <c r="C37" s="344" t="s">
        <v>487</v>
      </c>
      <c r="D37" s="344" t="s">
        <v>414</v>
      </c>
      <c r="E37" s="522" t="s">
        <v>530</v>
      </c>
    </row>
    <row r="38" spans="2:5" ht="42.75" customHeight="1" x14ac:dyDescent="0.2">
      <c r="B38" s="518"/>
      <c r="C38" s="346" t="s">
        <v>502</v>
      </c>
      <c r="D38" s="344" t="s">
        <v>501</v>
      </c>
      <c r="E38" s="508"/>
    </row>
    <row r="39" spans="2:5" ht="15" customHeight="1" x14ac:dyDescent="0.2">
      <c r="B39" s="518"/>
      <c r="C39" s="344" t="s">
        <v>488</v>
      </c>
      <c r="D39" s="502" t="s">
        <v>504</v>
      </c>
      <c r="E39" s="522" t="s">
        <v>532</v>
      </c>
    </row>
    <row r="40" spans="2:5" ht="25.5" customHeight="1" x14ac:dyDescent="0.2">
      <c r="B40" s="518"/>
      <c r="C40" s="344" t="s">
        <v>238</v>
      </c>
      <c r="D40" s="502"/>
      <c r="E40" s="522"/>
    </row>
    <row r="41" spans="2:5" ht="18" customHeight="1" x14ac:dyDescent="0.2">
      <c r="B41" s="518"/>
      <c r="C41" s="344" t="s">
        <v>489</v>
      </c>
      <c r="D41" s="502"/>
      <c r="E41" s="522"/>
    </row>
    <row r="42" spans="2:5" ht="49.5" customHeight="1" x14ac:dyDescent="0.2">
      <c r="B42" s="518"/>
      <c r="C42" s="344" t="s">
        <v>491</v>
      </c>
      <c r="D42" s="344" t="s">
        <v>505</v>
      </c>
      <c r="E42" s="343" t="s">
        <v>531</v>
      </c>
    </row>
    <row r="43" spans="2:5" ht="50.25" customHeight="1" x14ac:dyDescent="0.2">
      <c r="B43" s="518"/>
      <c r="C43" s="344" t="s">
        <v>495</v>
      </c>
      <c r="D43" s="344" t="s">
        <v>506</v>
      </c>
      <c r="E43" s="343" t="s">
        <v>534</v>
      </c>
    </row>
    <row r="44" spans="2:5" ht="37.5" customHeight="1" x14ac:dyDescent="0.2">
      <c r="B44" s="518"/>
      <c r="C44" s="344" t="s">
        <v>507</v>
      </c>
      <c r="D44" s="344" t="s">
        <v>219</v>
      </c>
      <c r="E44" s="343" t="s">
        <v>533</v>
      </c>
    </row>
    <row r="45" spans="2:5" ht="53.25" customHeight="1" x14ac:dyDescent="0.2">
      <c r="B45" s="518"/>
      <c r="C45" s="344" t="s">
        <v>492</v>
      </c>
      <c r="D45" s="344" t="s">
        <v>221</v>
      </c>
      <c r="E45" s="343" t="s">
        <v>535</v>
      </c>
    </row>
    <row r="46" spans="2:5" ht="48" x14ac:dyDescent="0.2">
      <c r="B46" s="518"/>
      <c r="C46" s="520" t="s">
        <v>496</v>
      </c>
      <c r="D46" s="344" t="s">
        <v>509</v>
      </c>
      <c r="E46" s="343" t="s">
        <v>537</v>
      </c>
    </row>
    <row r="47" spans="2:5" ht="30" customHeight="1" x14ac:dyDescent="0.2">
      <c r="B47" s="519"/>
      <c r="C47" s="521"/>
      <c r="D47" s="344" t="s">
        <v>510</v>
      </c>
      <c r="E47" s="343" t="s">
        <v>536</v>
      </c>
    </row>
    <row r="48" spans="2:5" x14ac:dyDescent="0.2">
      <c r="E48" s="138"/>
    </row>
  </sheetData>
  <mergeCells count="15">
    <mergeCell ref="B16:B25"/>
    <mergeCell ref="B26:B47"/>
    <mergeCell ref="C46:C47"/>
    <mergeCell ref="D39:D41"/>
    <mergeCell ref="E37:E38"/>
    <mergeCell ref="E39:E41"/>
    <mergeCell ref="D32:D33"/>
    <mergeCell ref="D34:D36"/>
    <mergeCell ref="E32:E33"/>
    <mergeCell ref="E34:E36"/>
    <mergeCell ref="D30:D31"/>
    <mergeCell ref="E30:E31"/>
    <mergeCell ref="D26:D27"/>
    <mergeCell ref="E26:E27"/>
    <mergeCell ref="C17:C18"/>
  </mergeCells>
  <printOptions horizontalCentered="1"/>
  <pageMargins left="0.27559055118110237" right="0.31496062992125984" top="0.43307086614173229" bottom="0.59055118110236227" header="0.19685039370078741" footer="0.39370078740157483"/>
  <pageSetup scale="90" orientation="landscape" r:id="rId1"/>
  <headerFooter alignWithMargins="0">
    <oddFooter>&amp;C&amp;"-,Normal"&amp;9&amp;P/&amp;N&amp;R&amp;"-,Normal"&amp;9PP-FM-0D-00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SheetLayoutView="85" workbookViewId="0">
      <selection activeCell="F9" sqref="F9"/>
    </sheetView>
  </sheetViews>
  <sheetFormatPr baseColWidth="10" defaultRowHeight="12.75" x14ac:dyDescent="0.2"/>
  <cols>
    <col min="1" max="1" width="5.5703125" style="10" customWidth="1"/>
    <col min="2" max="2" width="3.140625" style="12" customWidth="1"/>
    <col min="3" max="3" width="21.42578125" style="10" customWidth="1"/>
    <col min="4" max="5" width="31.5703125" style="10" customWidth="1"/>
    <col min="6" max="6" width="31.5703125" style="12" customWidth="1"/>
    <col min="7" max="16384" width="11.42578125" style="10"/>
  </cols>
  <sheetData>
    <row r="1" spans="1:6" x14ac:dyDescent="0.2">
      <c r="A1" s="7"/>
      <c r="B1" s="8"/>
      <c r="C1" s="8"/>
      <c r="D1" s="8"/>
      <c r="E1" s="8"/>
      <c r="F1" s="9"/>
    </row>
    <row r="2" spans="1:6" x14ac:dyDescent="0.2">
      <c r="A2" s="11"/>
      <c r="C2" s="12"/>
      <c r="D2" s="12"/>
      <c r="E2" s="12"/>
      <c r="F2" s="13"/>
    </row>
    <row r="3" spans="1:6" x14ac:dyDescent="0.2">
      <c r="A3" s="11"/>
      <c r="C3" s="12"/>
      <c r="D3" s="12"/>
      <c r="E3" s="12"/>
      <c r="F3" s="13"/>
    </row>
    <row r="4" spans="1:6" x14ac:dyDescent="0.2">
      <c r="A4" s="14"/>
      <c r="B4" s="15"/>
      <c r="C4" s="15"/>
      <c r="D4" s="15"/>
      <c r="E4" s="15"/>
      <c r="F4" s="16"/>
    </row>
    <row r="5" spans="1:6" ht="6" customHeight="1" x14ac:dyDescent="0.2">
      <c r="A5" s="12"/>
      <c r="C5" s="12"/>
      <c r="D5" s="12"/>
      <c r="E5" s="12"/>
    </row>
    <row r="6" spans="1:6" x14ac:dyDescent="0.2">
      <c r="A6" s="21" t="s">
        <v>1</v>
      </c>
      <c r="B6" s="22"/>
      <c r="C6" s="23"/>
      <c r="D6" s="17"/>
      <c r="E6" s="18"/>
      <c r="F6" s="19"/>
    </row>
    <row r="7" spans="1:6" x14ac:dyDescent="0.2">
      <c r="A7" s="26" t="s">
        <v>2</v>
      </c>
      <c r="B7" s="22"/>
      <c r="C7" s="23"/>
      <c r="D7" s="17"/>
      <c r="E7" s="18"/>
      <c r="F7" s="19"/>
    </row>
    <row r="8" spans="1:6" x14ac:dyDescent="0.2">
      <c r="A8" s="26" t="s">
        <v>3</v>
      </c>
      <c r="B8" s="22"/>
      <c r="C8" s="23"/>
      <c r="D8" s="17"/>
      <c r="E8" s="18"/>
      <c r="F8" s="19"/>
    </row>
    <row r="9" spans="1:6" x14ac:dyDescent="0.2">
      <c r="A9" s="21" t="s">
        <v>0</v>
      </c>
      <c r="B9" s="22"/>
      <c r="C9" s="23"/>
      <c r="D9" s="17"/>
      <c r="E9" s="18"/>
      <c r="F9" s="19"/>
    </row>
    <row r="10" spans="1:6" x14ac:dyDescent="0.2">
      <c r="A10" s="21" t="s">
        <v>4</v>
      </c>
      <c r="B10" s="22"/>
      <c r="C10" s="23"/>
      <c r="D10" s="17"/>
      <c r="E10" s="18"/>
      <c r="F10" s="19"/>
    </row>
    <row r="11" spans="1:6" ht="6" customHeight="1" x14ac:dyDescent="0.2"/>
    <row r="12" spans="1:6" s="12" customFormat="1" x14ac:dyDescent="0.2">
      <c r="A12" s="50"/>
      <c r="B12" s="50"/>
      <c r="C12" s="387"/>
      <c r="D12" s="387"/>
      <c r="E12" s="50"/>
      <c r="F12" s="50"/>
    </row>
    <row r="13" spans="1:6" ht="6" customHeight="1" thickBot="1" x14ac:dyDescent="0.25">
      <c r="A13" s="12"/>
      <c r="C13" s="12"/>
      <c r="D13" s="12"/>
      <c r="E13" s="12"/>
    </row>
    <row r="14" spans="1:6" ht="16.5" customHeight="1" thickTop="1" thickBot="1" x14ac:dyDescent="0.25">
      <c r="A14" s="12"/>
      <c r="C14" s="42"/>
      <c r="D14" s="52" t="s">
        <v>24</v>
      </c>
      <c r="E14" s="52" t="s">
        <v>45</v>
      </c>
      <c r="F14" s="52" t="s">
        <v>44</v>
      </c>
    </row>
    <row r="15" spans="1:6" ht="39" customHeight="1" thickTop="1" thickBot="1" x14ac:dyDescent="0.25">
      <c r="A15" s="12"/>
      <c r="C15" s="51" t="s">
        <v>25</v>
      </c>
      <c r="D15" s="53"/>
      <c r="E15" s="53"/>
      <c r="F15" s="53"/>
    </row>
    <row r="16" spans="1:6" ht="71.25" customHeight="1" thickTop="1" thickBot="1" x14ac:dyDescent="0.25">
      <c r="A16" s="12"/>
      <c r="C16" s="51" t="s">
        <v>26</v>
      </c>
      <c r="D16" s="54"/>
      <c r="E16" s="54"/>
      <c r="F16" s="54"/>
    </row>
    <row r="17" spans="1:6" ht="18.75" customHeight="1" thickTop="1" thickBot="1" x14ac:dyDescent="0.25">
      <c r="A17" s="12"/>
      <c r="C17" s="525" t="s">
        <v>27</v>
      </c>
      <c r="D17" s="53"/>
      <c r="E17" s="53"/>
      <c r="F17" s="53"/>
    </row>
    <row r="18" spans="1:6" ht="18.75" customHeight="1" thickTop="1" thickBot="1" x14ac:dyDescent="0.25">
      <c r="A18" s="12"/>
      <c r="C18" s="526"/>
      <c r="D18" s="54"/>
      <c r="E18" s="54"/>
      <c r="F18" s="54"/>
    </row>
    <row r="19" spans="1:6" ht="18.75" customHeight="1" thickTop="1" thickBot="1" x14ac:dyDescent="0.25">
      <c r="A19" s="12"/>
      <c r="C19" s="527"/>
      <c r="D19" s="53"/>
      <c r="E19" s="53"/>
      <c r="F19" s="53"/>
    </row>
    <row r="20" spans="1:6" ht="28.5" customHeight="1" thickTop="1" thickBot="1" x14ac:dyDescent="0.25">
      <c r="A20" s="12"/>
      <c r="C20" s="528" t="s">
        <v>28</v>
      </c>
      <c r="D20" s="54"/>
      <c r="E20" s="54"/>
      <c r="F20" s="54"/>
    </row>
    <row r="21" spans="1:6" ht="28.5" customHeight="1" thickTop="1" thickBot="1" x14ac:dyDescent="0.25">
      <c r="A21" s="12"/>
      <c r="C21" s="528"/>
      <c r="D21" s="53"/>
      <c r="E21" s="53"/>
      <c r="F21" s="53"/>
    </row>
    <row r="22" spans="1:6" ht="28.5" customHeight="1" thickTop="1" thickBot="1" x14ac:dyDescent="0.25">
      <c r="A22" s="12"/>
      <c r="C22" s="528"/>
      <c r="D22" s="54"/>
      <c r="E22" s="54"/>
      <c r="F22" s="54"/>
    </row>
    <row r="23" spans="1:6" ht="28.5" customHeight="1" thickTop="1" thickBot="1" x14ac:dyDescent="0.25">
      <c r="A23" s="12"/>
      <c r="C23" s="528"/>
      <c r="D23" s="53"/>
      <c r="E23" s="53"/>
      <c r="F23" s="53"/>
    </row>
    <row r="24" spans="1:6" ht="28.5" customHeight="1" thickTop="1" thickBot="1" x14ac:dyDescent="0.25">
      <c r="A24" s="12"/>
      <c r="C24" s="528"/>
      <c r="D24" s="54"/>
      <c r="E24" s="54"/>
      <c r="F24" s="54"/>
    </row>
    <row r="25" spans="1:6" ht="28.5" customHeight="1" thickTop="1" x14ac:dyDescent="0.2">
      <c r="A25" s="12"/>
      <c r="C25" s="12"/>
      <c r="D25" s="39"/>
      <c r="E25" s="40"/>
      <c r="F25" s="40"/>
    </row>
    <row r="26" spans="1:6" x14ac:dyDescent="0.2">
      <c r="A26" s="12"/>
      <c r="C26" s="12"/>
      <c r="D26" s="12"/>
      <c r="E26" s="12"/>
    </row>
    <row r="27" spans="1:6" x14ac:dyDescent="0.2">
      <c r="A27" s="12"/>
      <c r="C27" s="12"/>
      <c r="D27" s="12"/>
      <c r="E27" s="12"/>
    </row>
    <row r="28" spans="1:6" x14ac:dyDescent="0.2">
      <c r="A28" s="12"/>
      <c r="C28" s="12"/>
      <c r="D28" s="12"/>
      <c r="E28" s="12"/>
    </row>
    <row r="29" spans="1:6" x14ac:dyDescent="0.2">
      <c r="A29" s="12"/>
      <c r="B29" s="108" t="s">
        <v>97</v>
      </c>
      <c r="C29" s="12"/>
      <c r="D29" s="12"/>
      <c r="E29" s="12"/>
    </row>
    <row r="30" spans="1:6" ht="6" customHeight="1" x14ac:dyDescent="0.2">
      <c r="A30" s="25"/>
      <c r="B30" s="20"/>
      <c r="C30" s="25"/>
      <c r="D30" s="25"/>
      <c r="E30" s="25"/>
      <c r="F30" s="20"/>
    </row>
  </sheetData>
  <mergeCells count="3">
    <mergeCell ref="C12:D12"/>
    <mergeCell ref="C17:C19"/>
    <mergeCell ref="C20:C24"/>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&amp;C&amp;"-,Normal"&amp;9&amp;P/&amp;N&amp;R&amp;"-,Normal"&amp;9PP-FM-0D-00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opLeftCell="A7" zoomScale="110" zoomScaleNormal="110" zoomScaleSheetLayoutView="85" workbookViewId="0">
      <selection activeCell="A44" sqref="A44"/>
    </sheetView>
  </sheetViews>
  <sheetFormatPr baseColWidth="10" defaultRowHeight="12.75" x14ac:dyDescent="0.2"/>
  <cols>
    <col min="1" max="1" width="3.85546875" style="10" customWidth="1"/>
    <col min="2" max="2" width="3.140625" style="12" customWidth="1"/>
    <col min="3" max="3" width="19" style="282" customWidth="1"/>
    <col min="4" max="4" width="40.85546875" style="256" customWidth="1"/>
    <col min="5" max="5" width="32.140625" style="256" customWidth="1"/>
    <col min="6" max="7" width="26.85546875" style="155" customWidth="1"/>
    <col min="8" max="16384" width="11.42578125" style="10"/>
  </cols>
  <sheetData>
    <row r="1" spans="1:7" x14ac:dyDescent="0.2">
      <c r="A1" s="7"/>
      <c r="B1" s="8"/>
      <c r="C1" s="290"/>
      <c r="D1" s="283"/>
      <c r="E1" s="283"/>
      <c r="F1" s="283"/>
    </row>
    <row r="2" spans="1:7" x14ac:dyDescent="0.2">
      <c r="A2" s="11"/>
      <c r="C2" s="291"/>
      <c r="D2" s="155"/>
      <c r="E2" s="155"/>
    </row>
    <row r="3" spans="1:7" x14ac:dyDescent="0.2">
      <c r="A3" s="11"/>
      <c r="C3" s="291"/>
      <c r="D3" s="155"/>
      <c r="E3" s="155"/>
    </row>
    <row r="4" spans="1:7" x14ac:dyDescent="0.2">
      <c r="A4" s="14"/>
      <c r="B4" s="15"/>
      <c r="C4" s="292"/>
      <c r="D4" s="284"/>
      <c r="E4" s="284"/>
      <c r="F4" s="284"/>
    </row>
    <row r="5" spans="1:7" ht="6" customHeight="1" x14ac:dyDescent="0.2">
      <c r="A5" s="12"/>
      <c r="C5" s="291"/>
      <c r="D5" s="155"/>
      <c r="E5" s="155"/>
    </row>
    <row r="6" spans="1:7" x14ac:dyDescent="0.2">
      <c r="A6" s="21" t="s">
        <v>1</v>
      </c>
      <c r="B6" s="22"/>
      <c r="C6" s="293"/>
      <c r="D6" s="285" t="s">
        <v>105</v>
      </c>
      <c r="E6" s="286"/>
      <c r="F6" s="286"/>
    </row>
    <row r="7" spans="1:7" x14ac:dyDescent="0.2">
      <c r="A7" s="26" t="s">
        <v>2</v>
      </c>
      <c r="B7" s="22"/>
      <c r="C7" s="293"/>
      <c r="D7" s="285" t="s">
        <v>106</v>
      </c>
      <c r="E7" s="286"/>
      <c r="F7" s="286"/>
    </row>
    <row r="8" spans="1:7" x14ac:dyDescent="0.2">
      <c r="A8" s="26" t="s">
        <v>3</v>
      </c>
      <c r="B8" s="22"/>
      <c r="C8" s="293"/>
      <c r="D8" s="285" t="s">
        <v>107</v>
      </c>
      <c r="E8" s="286"/>
      <c r="F8" s="286"/>
    </row>
    <row r="9" spans="1:7" x14ac:dyDescent="0.2">
      <c r="A9" s="21" t="s">
        <v>0</v>
      </c>
      <c r="B9" s="22"/>
      <c r="C9" s="293"/>
      <c r="D9" s="285" t="s">
        <v>104</v>
      </c>
      <c r="E9" s="286"/>
      <c r="F9" s="286"/>
    </row>
    <row r="10" spans="1:7" x14ac:dyDescent="0.2">
      <c r="A10" s="21" t="s">
        <v>4</v>
      </c>
      <c r="B10" s="22"/>
      <c r="C10" s="293"/>
      <c r="D10" s="285" t="s">
        <v>104</v>
      </c>
      <c r="E10" s="286"/>
      <c r="F10" s="286"/>
    </row>
    <row r="11" spans="1:7" ht="6" customHeight="1" x14ac:dyDescent="0.2"/>
    <row r="12" spans="1:7" s="12" customFormat="1" x14ac:dyDescent="0.2">
      <c r="A12" s="110"/>
      <c r="B12" s="110"/>
      <c r="C12" s="529"/>
      <c r="D12" s="529"/>
      <c r="E12" s="287"/>
      <c r="F12" s="287"/>
      <c r="G12" s="287"/>
    </row>
    <row r="13" spans="1:7" ht="6" customHeight="1" thickBot="1" x14ac:dyDescent="0.25">
      <c r="A13" s="12"/>
      <c r="C13" s="291"/>
      <c r="D13" s="155"/>
      <c r="E13" s="155"/>
    </row>
    <row r="14" spans="1:7" ht="16.5" customHeight="1" thickBot="1" x14ac:dyDescent="0.25">
      <c r="A14" s="12"/>
      <c r="C14" s="369"/>
      <c r="D14" s="370" t="s">
        <v>24</v>
      </c>
      <c r="E14" s="370" t="s">
        <v>45</v>
      </c>
      <c r="F14" s="370" t="s">
        <v>44</v>
      </c>
      <c r="G14" s="371" t="s">
        <v>46</v>
      </c>
    </row>
    <row r="15" spans="1:7" ht="93.75" customHeight="1" x14ac:dyDescent="0.2">
      <c r="A15" s="12"/>
      <c r="C15" s="366" t="s">
        <v>25</v>
      </c>
      <c r="D15" s="367" t="s">
        <v>511</v>
      </c>
      <c r="E15" s="367" t="s">
        <v>437</v>
      </c>
      <c r="F15" s="368" t="s">
        <v>512</v>
      </c>
      <c r="G15" s="363" t="s">
        <v>543</v>
      </c>
    </row>
    <row r="16" spans="1:7" ht="48" x14ac:dyDescent="0.2">
      <c r="A16" s="12"/>
      <c r="C16" s="340" t="s">
        <v>26</v>
      </c>
      <c r="D16" s="342" t="s">
        <v>472</v>
      </c>
      <c r="E16" s="342" t="s">
        <v>173</v>
      </c>
      <c r="F16" s="343" t="s">
        <v>513</v>
      </c>
      <c r="G16" s="344" t="s">
        <v>544</v>
      </c>
    </row>
    <row r="17" spans="1:7" ht="48" x14ac:dyDescent="0.2">
      <c r="A17" s="12"/>
      <c r="C17" s="340" t="s">
        <v>27</v>
      </c>
      <c r="D17" s="342" t="s">
        <v>671</v>
      </c>
      <c r="E17" s="342" t="s">
        <v>376</v>
      </c>
      <c r="F17" s="343" t="s">
        <v>514</v>
      </c>
      <c r="G17" s="344" t="s">
        <v>545</v>
      </c>
    </row>
    <row r="18" spans="1:7" ht="67.5" customHeight="1" x14ac:dyDescent="0.2">
      <c r="A18" s="12"/>
      <c r="C18" s="364"/>
      <c r="D18" s="502" t="s">
        <v>538</v>
      </c>
      <c r="E18" s="344" t="s">
        <v>313</v>
      </c>
      <c r="F18" s="343" t="s">
        <v>546</v>
      </c>
      <c r="G18" s="502" t="s">
        <v>547</v>
      </c>
    </row>
    <row r="19" spans="1:7" ht="75" customHeight="1" x14ac:dyDescent="0.2">
      <c r="A19" s="12"/>
      <c r="C19" s="364"/>
      <c r="D19" s="502"/>
      <c r="E19" s="342" t="s">
        <v>316</v>
      </c>
      <c r="F19" s="343" t="s">
        <v>515</v>
      </c>
      <c r="G19" s="509"/>
    </row>
    <row r="20" spans="1:7" ht="54.75" customHeight="1" x14ac:dyDescent="0.2">
      <c r="A20" s="12"/>
      <c r="C20" s="340"/>
      <c r="D20" s="342" t="s">
        <v>539</v>
      </c>
      <c r="E20" s="342" t="s">
        <v>377</v>
      </c>
      <c r="F20" s="343" t="s">
        <v>517</v>
      </c>
      <c r="G20" s="344" t="s">
        <v>548</v>
      </c>
    </row>
    <row r="21" spans="1:7" ht="48" x14ac:dyDescent="0.2">
      <c r="A21" s="12"/>
      <c r="C21" s="340"/>
      <c r="D21" s="342" t="s">
        <v>476</v>
      </c>
      <c r="E21" s="345" t="s">
        <v>189</v>
      </c>
      <c r="F21" s="343" t="s">
        <v>518</v>
      </c>
      <c r="G21" s="343" t="s">
        <v>549</v>
      </c>
    </row>
    <row r="22" spans="1:7" ht="48" x14ac:dyDescent="0.2">
      <c r="A22" s="12"/>
      <c r="C22" s="340"/>
      <c r="D22" s="342" t="s">
        <v>474</v>
      </c>
      <c r="E22" s="342" t="s">
        <v>381</v>
      </c>
      <c r="F22" s="343" t="s">
        <v>519</v>
      </c>
      <c r="G22" s="343" t="s">
        <v>550</v>
      </c>
    </row>
    <row r="23" spans="1:7" ht="69" customHeight="1" x14ac:dyDescent="0.2">
      <c r="A23" s="12"/>
      <c r="C23" s="340"/>
      <c r="D23" s="342" t="s">
        <v>477</v>
      </c>
      <c r="E23" s="342" t="s">
        <v>382</v>
      </c>
      <c r="F23" s="343" t="s">
        <v>520</v>
      </c>
      <c r="G23" s="343" t="s">
        <v>551</v>
      </c>
    </row>
    <row r="24" spans="1:7" ht="48" x14ac:dyDescent="0.2">
      <c r="A24" s="12"/>
      <c r="C24" s="340"/>
      <c r="D24" s="342" t="s">
        <v>369</v>
      </c>
      <c r="E24" s="342" t="s">
        <v>327</v>
      </c>
      <c r="F24" s="343" t="s">
        <v>521</v>
      </c>
      <c r="G24" s="343" t="s">
        <v>552</v>
      </c>
    </row>
    <row r="25" spans="1:7" ht="41.25" customHeight="1" x14ac:dyDescent="0.2">
      <c r="A25" s="12"/>
      <c r="C25" s="340"/>
      <c r="D25" s="342" t="s">
        <v>478</v>
      </c>
      <c r="E25" s="342" t="s">
        <v>195</v>
      </c>
      <c r="F25" s="343" t="s">
        <v>522</v>
      </c>
      <c r="G25" s="343" t="s">
        <v>553</v>
      </c>
    </row>
    <row r="26" spans="1:7" ht="57.75" customHeight="1" x14ac:dyDescent="0.2">
      <c r="A26" s="12"/>
      <c r="C26" s="340"/>
      <c r="D26" s="342" t="s">
        <v>569</v>
      </c>
      <c r="E26" s="342" t="s">
        <v>442</v>
      </c>
      <c r="F26" s="343" t="s">
        <v>523</v>
      </c>
      <c r="G26" s="343" t="s">
        <v>554</v>
      </c>
    </row>
    <row r="27" spans="1:7" ht="28.5" customHeight="1" x14ac:dyDescent="0.2">
      <c r="A27" s="12"/>
      <c r="C27" s="531" t="s">
        <v>28</v>
      </c>
      <c r="D27" s="344" t="s">
        <v>540</v>
      </c>
      <c r="E27" s="503" t="s">
        <v>497</v>
      </c>
      <c r="F27" s="522" t="s">
        <v>524</v>
      </c>
      <c r="G27" s="522" t="s">
        <v>555</v>
      </c>
    </row>
    <row r="28" spans="1:7" ht="35.25" customHeight="1" x14ac:dyDescent="0.2">
      <c r="A28" s="12"/>
      <c r="C28" s="531"/>
      <c r="D28" s="344" t="s">
        <v>493</v>
      </c>
      <c r="E28" s="523"/>
      <c r="F28" s="524"/>
      <c r="G28" s="509"/>
    </row>
    <row r="29" spans="1:7" ht="36" customHeight="1" x14ac:dyDescent="0.2">
      <c r="A29" s="12"/>
      <c r="C29" s="531"/>
      <c r="D29" s="344" t="s">
        <v>542</v>
      </c>
      <c r="E29" s="344" t="s">
        <v>368</v>
      </c>
      <c r="F29" s="343" t="s">
        <v>525</v>
      </c>
      <c r="G29" s="522" t="s">
        <v>556</v>
      </c>
    </row>
    <row r="30" spans="1:7" ht="28.5" customHeight="1" x14ac:dyDescent="0.2">
      <c r="A30" s="12"/>
      <c r="C30" s="531"/>
      <c r="D30" s="352" t="s">
        <v>541</v>
      </c>
      <c r="E30" s="344" t="s">
        <v>393</v>
      </c>
      <c r="F30" s="343" t="s">
        <v>526</v>
      </c>
      <c r="G30" s="509"/>
    </row>
    <row r="31" spans="1:7" ht="24" x14ac:dyDescent="0.2">
      <c r="A31" s="12"/>
      <c r="C31" s="531"/>
      <c r="D31" s="344" t="s">
        <v>494</v>
      </c>
      <c r="E31" s="502" t="s">
        <v>498</v>
      </c>
      <c r="F31" s="522" t="s">
        <v>527</v>
      </c>
      <c r="G31" s="522" t="s">
        <v>557</v>
      </c>
    </row>
    <row r="32" spans="1:7" ht="16.5" customHeight="1" x14ac:dyDescent="0.2">
      <c r="A32" s="12"/>
      <c r="C32" s="531"/>
      <c r="D32" s="344" t="s">
        <v>483</v>
      </c>
      <c r="E32" s="508"/>
      <c r="F32" s="522"/>
      <c r="G32" s="509"/>
    </row>
    <row r="33" spans="1:7" ht="14.25" customHeight="1" x14ac:dyDescent="0.2">
      <c r="A33" s="12"/>
      <c r="C33" s="531"/>
      <c r="D33" s="344" t="s">
        <v>484</v>
      </c>
      <c r="E33" s="502" t="s">
        <v>499</v>
      </c>
      <c r="F33" s="522" t="s">
        <v>528</v>
      </c>
      <c r="G33" s="522" t="s">
        <v>558</v>
      </c>
    </row>
    <row r="34" spans="1:7" ht="36" customHeight="1" x14ac:dyDescent="0.2">
      <c r="A34" s="12"/>
      <c r="C34" s="531"/>
      <c r="D34" s="344" t="s">
        <v>485</v>
      </c>
      <c r="E34" s="508"/>
      <c r="F34" s="508"/>
      <c r="G34" s="509"/>
    </row>
    <row r="35" spans="1:7" ht="13.5" customHeight="1" x14ac:dyDescent="0.2">
      <c r="A35" s="12"/>
      <c r="C35" s="531"/>
      <c r="D35" s="344" t="s">
        <v>486</v>
      </c>
      <c r="E35" s="502" t="s">
        <v>500</v>
      </c>
      <c r="F35" s="522" t="s">
        <v>529</v>
      </c>
      <c r="G35" s="522" t="s">
        <v>559</v>
      </c>
    </row>
    <row r="36" spans="1:7" ht="30" customHeight="1" x14ac:dyDescent="0.2">
      <c r="A36" s="12"/>
      <c r="C36" s="531"/>
      <c r="D36" s="344" t="s">
        <v>236</v>
      </c>
      <c r="E36" s="508"/>
      <c r="F36" s="508"/>
      <c r="G36" s="509"/>
    </row>
    <row r="37" spans="1:7" ht="24.75" customHeight="1" x14ac:dyDescent="0.2">
      <c r="A37" s="12"/>
      <c r="C37" s="531"/>
      <c r="D37" s="344" t="s">
        <v>237</v>
      </c>
      <c r="E37" s="508"/>
      <c r="F37" s="508"/>
      <c r="G37" s="509"/>
    </row>
    <row r="38" spans="1:7" ht="24" x14ac:dyDescent="0.2">
      <c r="A38" s="12"/>
      <c r="C38" s="531"/>
      <c r="D38" s="344" t="s">
        <v>487</v>
      </c>
      <c r="E38" s="344" t="s">
        <v>414</v>
      </c>
      <c r="F38" s="522" t="s">
        <v>530</v>
      </c>
      <c r="G38" s="522" t="s">
        <v>560</v>
      </c>
    </row>
    <row r="39" spans="1:7" ht="46.5" customHeight="1" x14ac:dyDescent="0.2">
      <c r="A39" s="12"/>
      <c r="C39" s="531"/>
      <c r="D39" s="346" t="s">
        <v>502</v>
      </c>
      <c r="E39" s="344" t="s">
        <v>501</v>
      </c>
      <c r="F39" s="508"/>
      <c r="G39" s="522"/>
    </row>
    <row r="40" spans="1:7" ht="14.25" customHeight="1" x14ac:dyDescent="0.2">
      <c r="A40" s="12"/>
      <c r="C40" s="531"/>
      <c r="D40" s="344" t="s">
        <v>488</v>
      </c>
      <c r="E40" s="502" t="s">
        <v>504</v>
      </c>
      <c r="F40" s="522" t="s">
        <v>532</v>
      </c>
      <c r="G40" s="522" t="s">
        <v>561</v>
      </c>
    </row>
    <row r="41" spans="1:7" ht="24" x14ac:dyDescent="0.2">
      <c r="A41" s="12"/>
      <c r="C41" s="531"/>
      <c r="D41" s="344" t="s">
        <v>238</v>
      </c>
      <c r="E41" s="502"/>
      <c r="F41" s="522"/>
      <c r="G41" s="509"/>
    </row>
    <row r="42" spans="1:7" x14ac:dyDescent="0.2">
      <c r="A42" s="12"/>
      <c r="C42" s="531"/>
      <c r="D42" s="344" t="s">
        <v>489</v>
      </c>
      <c r="E42" s="502"/>
      <c r="F42" s="522"/>
      <c r="G42" s="509"/>
    </row>
    <row r="43" spans="1:7" ht="42" customHeight="1" x14ac:dyDescent="0.2">
      <c r="A43" s="12"/>
      <c r="C43" s="531"/>
      <c r="D43" s="344" t="s">
        <v>491</v>
      </c>
      <c r="E43" s="344" t="s">
        <v>505</v>
      </c>
      <c r="F43" s="343" t="s">
        <v>531</v>
      </c>
      <c r="G43" s="343" t="s">
        <v>563</v>
      </c>
    </row>
    <row r="44" spans="1:7" ht="48" x14ac:dyDescent="0.2">
      <c r="A44" s="12"/>
      <c r="C44" s="531"/>
      <c r="D44" s="344" t="s">
        <v>495</v>
      </c>
      <c r="E44" s="344" t="s">
        <v>506</v>
      </c>
      <c r="F44" s="343" t="s">
        <v>534</v>
      </c>
      <c r="G44" s="343" t="s">
        <v>562</v>
      </c>
    </row>
    <row r="45" spans="1:7" ht="36" x14ac:dyDescent="0.2">
      <c r="A45" s="12"/>
      <c r="C45" s="531"/>
      <c r="D45" s="344" t="s">
        <v>507</v>
      </c>
      <c r="E45" s="344" t="s">
        <v>219</v>
      </c>
      <c r="F45" s="343" t="s">
        <v>533</v>
      </c>
      <c r="G45" s="343" t="s">
        <v>564</v>
      </c>
    </row>
    <row r="46" spans="1:7" ht="48" x14ac:dyDescent="0.2">
      <c r="A46" s="12"/>
      <c r="C46" s="531"/>
      <c r="D46" s="344" t="s">
        <v>492</v>
      </c>
      <c r="E46" s="344" t="s">
        <v>221</v>
      </c>
      <c r="F46" s="343" t="s">
        <v>535</v>
      </c>
      <c r="G46" s="343" t="s">
        <v>565</v>
      </c>
    </row>
    <row r="47" spans="1:7" ht="48" x14ac:dyDescent="0.2">
      <c r="A47" s="12"/>
      <c r="C47" s="531"/>
      <c r="D47" s="530" t="s">
        <v>496</v>
      </c>
      <c r="E47" s="344" t="s">
        <v>509</v>
      </c>
      <c r="F47" s="343" t="s">
        <v>537</v>
      </c>
      <c r="G47" s="343" t="s">
        <v>566</v>
      </c>
    </row>
    <row r="48" spans="1:7" ht="48" x14ac:dyDescent="0.2">
      <c r="A48" s="12"/>
      <c r="C48" s="531"/>
      <c r="D48" s="530"/>
      <c r="E48" s="344" t="s">
        <v>510</v>
      </c>
      <c r="F48" s="343" t="s">
        <v>536</v>
      </c>
      <c r="G48" s="365" t="s">
        <v>567</v>
      </c>
    </row>
    <row r="49" spans="1:7" ht="40.5" customHeight="1" x14ac:dyDescent="0.2">
      <c r="A49" s="12"/>
      <c r="C49" s="294"/>
      <c r="D49" s="139"/>
      <c r="E49" s="140"/>
      <c r="F49" s="138"/>
      <c r="G49" s="138"/>
    </row>
    <row r="50" spans="1:7" ht="28.5" customHeight="1" x14ac:dyDescent="0.2">
      <c r="A50" s="12"/>
      <c r="C50" s="291"/>
      <c r="D50" s="288"/>
      <c r="E50" s="289"/>
      <c r="F50" s="256"/>
      <c r="G50" s="256"/>
    </row>
    <row r="51" spans="1:7" ht="13.5" customHeight="1" x14ac:dyDescent="0.2">
      <c r="A51" s="12"/>
      <c r="C51" s="291"/>
      <c r="D51" s="155"/>
      <c r="E51" s="155"/>
    </row>
    <row r="52" spans="1:7" ht="13.5" customHeight="1" x14ac:dyDescent="0.2">
      <c r="A52" s="12"/>
      <c r="C52" s="291"/>
      <c r="D52" s="155"/>
      <c r="E52" s="155"/>
    </row>
    <row r="53" spans="1:7" ht="13.5" customHeight="1" x14ac:dyDescent="0.2">
      <c r="A53" s="12"/>
      <c r="C53" s="291"/>
      <c r="D53" s="155"/>
      <c r="E53" s="155"/>
    </row>
    <row r="54" spans="1:7" ht="6" customHeight="1" x14ac:dyDescent="0.2">
      <c r="A54" s="25"/>
      <c r="B54" s="20"/>
      <c r="C54" s="295"/>
      <c r="D54" s="71"/>
      <c r="E54" s="71"/>
      <c r="F54" s="76"/>
      <c r="G54" s="76"/>
    </row>
  </sheetData>
  <mergeCells count="23">
    <mergeCell ref="G40:G42"/>
    <mergeCell ref="E33:E34"/>
    <mergeCell ref="F33:F34"/>
    <mergeCell ref="E31:E32"/>
    <mergeCell ref="G18:G19"/>
    <mergeCell ref="G27:G28"/>
    <mergeCell ref="G29:G30"/>
    <mergeCell ref="G31:G32"/>
    <mergeCell ref="G33:G34"/>
    <mergeCell ref="G35:G37"/>
    <mergeCell ref="G38:G39"/>
    <mergeCell ref="C12:D12"/>
    <mergeCell ref="D18:D19"/>
    <mergeCell ref="E27:E28"/>
    <mergeCell ref="F27:F28"/>
    <mergeCell ref="D47:D48"/>
    <mergeCell ref="C27:C48"/>
    <mergeCell ref="E40:E42"/>
    <mergeCell ref="F40:F42"/>
    <mergeCell ref="E35:E37"/>
    <mergeCell ref="F35:F37"/>
    <mergeCell ref="F31:F32"/>
    <mergeCell ref="F38:F39"/>
  </mergeCells>
  <printOptions horizontalCentered="1"/>
  <pageMargins left="0.27559055118110237" right="0.31496062992125984" top="0.43307086614173229" bottom="0.59055118110236227" header="0.19685039370078741" footer="0.39370078740157483"/>
  <pageSetup scale="80" orientation="landscape" r:id="rId1"/>
  <headerFooter alignWithMargins="0">
    <oddFooter>&amp;C&amp;"-,Normal"&amp;9&amp;P/&amp;N&amp;R&amp;"-,Normal"&amp;9PP-FM-0E-00</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topLeftCell="A40" zoomScale="90" zoomScaleNormal="90" zoomScaleSheetLayoutView="80" workbookViewId="0">
      <selection activeCell="B61" sqref="B61"/>
    </sheetView>
  </sheetViews>
  <sheetFormatPr baseColWidth="10" defaultRowHeight="12.75" x14ac:dyDescent="0.2"/>
  <cols>
    <col min="1" max="1" width="15.28515625" style="25" customWidth="1"/>
    <col min="2" max="2" width="29.42578125" style="161" customWidth="1"/>
    <col min="3" max="3" width="11.5703125" style="25" customWidth="1"/>
    <col min="4" max="4" width="13.140625" style="25" customWidth="1"/>
    <col min="5" max="16" width="6.7109375" style="25" customWidth="1"/>
    <col min="17" max="16384" width="11.42578125" style="25"/>
  </cols>
  <sheetData>
    <row r="1" spans="1:16" x14ac:dyDescent="0.2">
      <c r="A1" s="55"/>
      <c r="B1" s="156"/>
      <c r="C1" s="56"/>
      <c r="D1" s="56"/>
      <c r="E1" s="56"/>
      <c r="F1" s="56"/>
      <c r="G1" s="56"/>
      <c r="H1" s="56"/>
      <c r="I1" s="56"/>
      <c r="J1" s="56"/>
      <c r="K1" s="56"/>
      <c r="L1" s="56"/>
      <c r="M1" s="56"/>
      <c r="N1" s="56"/>
      <c r="O1" s="56"/>
      <c r="P1" s="57"/>
    </row>
    <row r="2" spans="1:16" ht="15.75" customHeight="1" x14ac:dyDescent="0.2">
      <c r="A2" s="58"/>
      <c r="B2" s="157"/>
      <c r="C2" s="158"/>
      <c r="D2" s="158"/>
      <c r="E2" s="158"/>
      <c r="F2" s="20"/>
      <c r="G2" s="20"/>
      <c r="H2" s="20"/>
      <c r="I2" s="20"/>
      <c r="J2" s="20"/>
      <c r="K2" s="20"/>
      <c r="L2" s="20"/>
      <c r="M2" s="20"/>
      <c r="N2" s="20"/>
      <c r="O2" s="20"/>
      <c r="P2" s="59"/>
    </row>
    <row r="3" spans="1:16" ht="15.75" customHeight="1" x14ac:dyDescent="0.2">
      <c r="A3" s="58"/>
      <c r="B3" s="159"/>
      <c r="C3" s="158"/>
      <c r="D3" s="158"/>
      <c r="E3" s="20"/>
      <c r="F3" s="20"/>
      <c r="G3" s="20"/>
      <c r="H3" s="20"/>
      <c r="I3" s="20"/>
      <c r="J3" s="20"/>
      <c r="K3" s="20"/>
      <c r="L3" s="20"/>
      <c r="M3" s="20"/>
      <c r="N3" s="20"/>
      <c r="O3" s="539"/>
      <c r="P3" s="540"/>
    </row>
    <row r="4" spans="1:16" x14ac:dyDescent="0.2">
      <c r="A4" s="60"/>
      <c r="B4" s="160"/>
      <c r="C4" s="61"/>
      <c r="D4" s="61"/>
      <c r="E4" s="61"/>
      <c r="F4" s="61"/>
      <c r="G4" s="61"/>
      <c r="H4" s="61"/>
      <c r="I4" s="61"/>
      <c r="J4" s="61"/>
      <c r="K4" s="61"/>
      <c r="L4" s="61"/>
      <c r="M4" s="61"/>
      <c r="N4" s="61"/>
      <c r="O4" s="61"/>
      <c r="P4" s="62"/>
    </row>
    <row r="5" spans="1:16" ht="6" customHeight="1" x14ac:dyDescent="0.2"/>
    <row r="6" spans="1:16" ht="13.5" customHeight="1" x14ac:dyDescent="0.2">
      <c r="A6" s="162" t="s">
        <v>1</v>
      </c>
      <c r="B6" s="163"/>
      <c r="C6" s="35" t="s">
        <v>105</v>
      </c>
      <c r="D6" s="24"/>
      <c r="E6" s="24"/>
      <c r="F6" s="24"/>
      <c r="G6" s="24"/>
      <c r="H6" s="24"/>
      <c r="I6" s="24"/>
      <c r="J6" s="24"/>
      <c r="K6" s="24"/>
      <c r="L6" s="24"/>
      <c r="M6" s="24"/>
      <c r="N6" s="24"/>
      <c r="O6" s="24"/>
      <c r="P6" s="82"/>
    </row>
    <row r="7" spans="1:16" ht="13.5" customHeight="1" x14ac:dyDescent="0.2">
      <c r="A7" s="162" t="s">
        <v>2</v>
      </c>
      <c r="B7" s="163"/>
      <c r="C7" s="35" t="s">
        <v>106</v>
      </c>
      <c r="D7" s="24"/>
      <c r="E7" s="24"/>
      <c r="F7" s="24"/>
      <c r="G7" s="24"/>
      <c r="H7" s="24"/>
      <c r="I7" s="24"/>
      <c r="J7" s="24"/>
      <c r="K7" s="24"/>
      <c r="L7" s="24"/>
      <c r="M7" s="24"/>
      <c r="N7" s="164"/>
      <c r="O7" s="165"/>
      <c r="P7" s="166"/>
    </row>
    <row r="8" spans="1:16" ht="13.5" customHeight="1" x14ac:dyDescent="0.2">
      <c r="A8" s="162" t="s">
        <v>118</v>
      </c>
      <c r="B8" s="163"/>
      <c r="C8" s="35" t="s">
        <v>107</v>
      </c>
      <c r="D8" s="24"/>
      <c r="E8" s="24"/>
      <c r="F8" s="24"/>
      <c r="G8" s="24"/>
      <c r="H8" s="24"/>
      <c r="I8" s="24"/>
      <c r="J8" s="24"/>
      <c r="K8" s="24"/>
      <c r="L8" s="24"/>
      <c r="M8" s="24"/>
      <c r="N8" s="24"/>
      <c r="O8" s="24"/>
      <c r="P8" s="82"/>
    </row>
    <row r="9" spans="1:16" ht="13.5" customHeight="1" x14ac:dyDescent="0.2">
      <c r="A9" s="162" t="s">
        <v>119</v>
      </c>
      <c r="B9" s="163"/>
      <c r="C9" s="35" t="s">
        <v>104</v>
      </c>
      <c r="D9" s="24"/>
      <c r="E9" s="24"/>
      <c r="F9" s="24"/>
      <c r="G9" s="24"/>
      <c r="H9" s="24"/>
      <c r="I9" s="24"/>
      <c r="J9" s="24"/>
      <c r="K9" s="24"/>
      <c r="L9" s="24"/>
      <c r="M9" s="24"/>
      <c r="N9" s="24"/>
      <c r="O9" s="24"/>
      <c r="P9" s="82"/>
    </row>
    <row r="10" spans="1:16" ht="13.5" customHeight="1" x14ac:dyDescent="0.2">
      <c r="A10" s="162" t="s">
        <v>3</v>
      </c>
      <c r="B10" s="163"/>
      <c r="C10" s="35" t="s">
        <v>162</v>
      </c>
      <c r="D10" s="24"/>
      <c r="E10" s="24"/>
      <c r="F10" s="24"/>
      <c r="G10" s="24"/>
      <c r="H10" s="24"/>
      <c r="I10" s="24"/>
      <c r="J10" s="24"/>
      <c r="K10" s="24"/>
      <c r="L10" s="24"/>
      <c r="M10" s="24"/>
      <c r="N10" s="24"/>
      <c r="O10" s="24"/>
      <c r="P10" s="82"/>
    </row>
    <row r="11" spans="1:16" ht="6" customHeight="1" x14ac:dyDescent="0.2"/>
    <row r="12" spans="1:16" ht="12.75" customHeight="1" x14ac:dyDescent="0.2">
      <c r="A12" s="541" t="s">
        <v>120</v>
      </c>
      <c r="B12" s="542" t="s">
        <v>121</v>
      </c>
      <c r="C12" s="544" t="s">
        <v>122</v>
      </c>
      <c r="D12" s="544" t="s">
        <v>123</v>
      </c>
      <c r="E12" s="546" t="s">
        <v>124</v>
      </c>
      <c r="F12" s="547"/>
      <c r="G12" s="547"/>
      <c r="H12" s="547"/>
      <c r="I12" s="547"/>
      <c r="J12" s="547"/>
      <c r="K12" s="547"/>
      <c r="L12" s="547"/>
      <c r="M12" s="547"/>
      <c r="N12" s="547"/>
      <c r="O12" s="547"/>
      <c r="P12" s="547"/>
    </row>
    <row r="13" spans="1:16" ht="27.75" customHeight="1" x14ac:dyDescent="0.2">
      <c r="A13" s="541"/>
      <c r="B13" s="543"/>
      <c r="C13" s="545"/>
      <c r="D13" s="545"/>
      <c r="E13" s="167" t="s">
        <v>125</v>
      </c>
      <c r="F13" s="167" t="s">
        <v>126</v>
      </c>
      <c r="G13" s="167" t="s">
        <v>127</v>
      </c>
      <c r="H13" s="167" t="s">
        <v>128</v>
      </c>
      <c r="I13" s="167" t="s">
        <v>129</v>
      </c>
      <c r="J13" s="167" t="s">
        <v>130</v>
      </c>
      <c r="K13" s="167" t="s">
        <v>131</v>
      </c>
      <c r="L13" s="167" t="s">
        <v>132</v>
      </c>
      <c r="M13" s="167" t="s">
        <v>133</v>
      </c>
      <c r="N13" s="167" t="s">
        <v>134</v>
      </c>
      <c r="O13" s="167" t="s">
        <v>135</v>
      </c>
      <c r="P13" s="168" t="s">
        <v>136</v>
      </c>
    </row>
    <row r="14" spans="1:16" s="107" customFormat="1" ht="6" customHeight="1" x14ac:dyDescent="0.2">
      <c r="A14" s="87"/>
      <c r="B14" s="169"/>
      <c r="C14" s="87"/>
      <c r="D14" s="87"/>
      <c r="E14" s="87"/>
      <c r="F14" s="87"/>
      <c r="G14" s="87"/>
      <c r="H14" s="87"/>
      <c r="I14" s="87"/>
      <c r="J14" s="87"/>
      <c r="K14" s="87"/>
      <c r="L14" s="87"/>
      <c r="M14" s="87"/>
      <c r="N14" s="87"/>
      <c r="O14" s="87"/>
      <c r="P14" s="87"/>
    </row>
    <row r="15" spans="1:16" s="107" customFormat="1" ht="117" customHeight="1" x14ac:dyDescent="0.2">
      <c r="A15" s="347" t="s">
        <v>137</v>
      </c>
      <c r="B15" s="355" t="s">
        <v>511</v>
      </c>
      <c r="C15" s="349" t="s">
        <v>138</v>
      </c>
      <c r="D15" s="205">
        <v>6500</v>
      </c>
      <c r="E15" s="205">
        <v>0</v>
      </c>
      <c r="F15" s="205">
        <v>0</v>
      </c>
      <c r="G15" s="205">
        <v>0</v>
      </c>
      <c r="H15" s="205">
        <v>0</v>
      </c>
      <c r="I15" s="205">
        <v>0</v>
      </c>
      <c r="J15" s="205">
        <v>0</v>
      </c>
      <c r="K15" s="205">
        <v>0</v>
      </c>
      <c r="L15" s="205">
        <v>0</v>
      </c>
      <c r="M15" s="205">
        <v>0</v>
      </c>
      <c r="N15" s="205">
        <v>0</v>
      </c>
      <c r="O15" s="205">
        <v>0</v>
      </c>
      <c r="P15" s="205">
        <v>6500</v>
      </c>
    </row>
    <row r="16" spans="1:16" s="107" customFormat="1" ht="50.25" customHeight="1" x14ac:dyDescent="0.2">
      <c r="A16" s="347" t="s">
        <v>139</v>
      </c>
      <c r="B16" s="359" t="s">
        <v>172</v>
      </c>
      <c r="C16" s="349" t="s">
        <v>138</v>
      </c>
      <c r="D16" s="205">
        <v>70</v>
      </c>
      <c r="E16" s="205">
        <v>5</v>
      </c>
      <c r="F16" s="205">
        <v>6</v>
      </c>
      <c r="G16" s="205">
        <v>6</v>
      </c>
      <c r="H16" s="205">
        <v>6</v>
      </c>
      <c r="I16" s="205">
        <v>6</v>
      </c>
      <c r="J16" s="205">
        <v>4</v>
      </c>
      <c r="K16" s="205">
        <v>4</v>
      </c>
      <c r="L16" s="205">
        <v>6</v>
      </c>
      <c r="M16" s="205">
        <v>8</v>
      </c>
      <c r="N16" s="205">
        <v>7</v>
      </c>
      <c r="O16" s="205">
        <v>6</v>
      </c>
      <c r="P16" s="205">
        <v>6</v>
      </c>
    </row>
    <row r="17" spans="1:21" s="107" customFormat="1" ht="30" customHeight="1" x14ac:dyDescent="0.2">
      <c r="A17" s="532" t="s">
        <v>140</v>
      </c>
      <c r="B17" s="359" t="s">
        <v>658</v>
      </c>
      <c r="C17" s="349" t="s">
        <v>310</v>
      </c>
      <c r="D17" s="205">
        <v>1310</v>
      </c>
      <c r="E17" s="205">
        <v>20</v>
      </c>
      <c r="F17" s="205">
        <v>140</v>
      </c>
      <c r="G17" s="205">
        <v>140</v>
      </c>
      <c r="H17" s="205">
        <v>140</v>
      </c>
      <c r="I17" s="205">
        <v>140</v>
      </c>
      <c r="J17" s="205">
        <v>70</v>
      </c>
      <c r="K17" s="205">
        <v>70</v>
      </c>
      <c r="L17" s="205">
        <v>140</v>
      </c>
      <c r="M17" s="205">
        <v>140</v>
      </c>
      <c r="N17" s="205">
        <v>140</v>
      </c>
      <c r="O17" s="205">
        <v>140</v>
      </c>
      <c r="P17" s="205">
        <v>30</v>
      </c>
      <c r="Q17" s="107">
        <v>187</v>
      </c>
      <c r="R17" s="535" t="s">
        <v>309</v>
      </c>
      <c r="S17" s="535"/>
      <c r="T17" s="535"/>
    </row>
    <row r="18" spans="1:21" s="107" customFormat="1" ht="21.75" customHeight="1" x14ac:dyDescent="0.2">
      <c r="A18" s="533"/>
      <c r="B18" s="536" t="s">
        <v>659</v>
      </c>
      <c r="C18" s="349" t="s">
        <v>138</v>
      </c>
      <c r="D18" s="205">
        <v>2000</v>
      </c>
      <c r="E18" s="260">
        <v>180</v>
      </c>
      <c r="F18" s="260">
        <v>180</v>
      </c>
      <c r="G18" s="260">
        <v>200</v>
      </c>
      <c r="H18" s="260">
        <v>180</v>
      </c>
      <c r="I18" s="260">
        <v>180</v>
      </c>
      <c r="J18" s="260">
        <v>180</v>
      </c>
      <c r="K18" s="260">
        <v>180</v>
      </c>
      <c r="L18" s="260">
        <v>180</v>
      </c>
      <c r="M18" s="260">
        <v>180</v>
      </c>
      <c r="N18" s="260">
        <v>180</v>
      </c>
      <c r="O18" s="260">
        <v>180</v>
      </c>
      <c r="P18" s="260"/>
    </row>
    <row r="19" spans="1:21" s="107" customFormat="1" ht="28.5" customHeight="1" x14ac:dyDescent="0.2">
      <c r="A19" s="533"/>
      <c r="B19" s="536"/>
      <c r="C19" s="349" t="s">
        <v>405</v>
      </c>
      <c r="D19" s="205">
        <v>20</v>
      </c>
      <c r="E19" s="205">
        <v>0</v>
      </c>
      <c r="F19" s="205">
        <v>2</v>
      </c>
      <c r="G19" s="205">
        <v>2</v>
      </c>
      <c r="H19" s="205">
        <v>2</v>
      </c>
      <c r="I19" s="205">
        <v>2</v>
      </c>
      <c r="J19" s="205">
        <v>2</v>
      </c>
      <c r="K19" s="205">
        <v>2</v>
      </c>
      <c r="L19" s="205">
        <v>2</v>
      </c>
      <c r="M19" s="205">
        <v>2</v>
      </c>
      <c r="N19" s="205">
        <v>2</v>
      </c>
      <c r="O19" s="205">
        <v>2</v>
      </c>
      <c r="P19" s="205"/>
      <c r="R19" s="535" t="s">
        <v>184</v>
      </c>
      <c r="S19" s="535"/>
      <c r="T19" s="535"/>
      <c r="U19" s="535"/>
    </row>
    <row r="20" spans="1:21" s="107" customFormat="1" ht="55.5" customHeight="1" x14ac:dyDescent="0.2">
      <c r="A20" s="533"/>
      <c r="B20" s="359" t="s">
        <v>539</v>
      </c>
      <c r="C20" s="349" t="s">
        <v>141</v>
      </c>
      <c r="D20" s="205">
        <v>2</v>
      </c>
      <c r="E20" s="205">
        <v>0</v>
      </c>
      <c r="F20" s="205">
        <v>0</v>
      </c>
      <c r="G20" s="205">
        <v>0</v>
      </c>
      <c r="H20" s="205">
        <v>0</v>
      </c>
      <c r="I20" s="205">
        <v>1</v>
      </c>
      <c r="J20" s="205">
        <v>0</v>
      </c>
      <c r="K20" s="205">
        <v>0</v>
      </c>
      <c r="L20" s="205">
        <v>0</v>
      </c>
      <c r="M20" s="205">
        <v>0</v>
      </c>
      <c r="N20" s="205">
        <v>0</v>
      </c>
      <c r="O20" s="205">
        <v>0</v>
      </c>
      <c r="P20" s="205">
        <v>1</v>
      </c>
    </row>
    <row r="21" spans="1:21" s="107" customFormat="1" ht="80.25" customHeight="1" x14ac:dyDescent="0.2">
      <c r="A21" s="533"/>
      <c r="B21" s="359" t="s">
        <v>660</v>
      </c>
      <c r="C21" s="349" t="s">
        <v>142</v>
      </c>
      <c r="D21" s="205">
        <v>1</v>
      </c>
      <c r="E21" s="205">
        <v>0</v>
      </c>
      <c r="F21" s="205">
        <v>1</v>
      </c>
      <c r="G21" s="205">
        <v>0</v>
      </c>
      <c r="H21" s="205">
        <v>0</v>
      </c>
      <c r="I21" s="205">
        <v>0</v>
      </c>
      <c r="J21" s="205">
        <v>0</v>
      </c>
      <c r="K21" s="205">
        <v>0</v>
      </c>
      <c r="L21" s="205">
        <v>0</v>
      </c>
      <c r="M21" s="205">
        <v>0</v>
      </c>
      <c r="N21" s="205">
        <v>0</v>
      </c>
      <c r="O21" s="205">
        <v>0</v>
      </c>
      <c r="P21" s="205"/>
    </row>
    <row r="22" spans="1:21" s="107" customFormat="1" ht="51" customHeight="1" x14ac:dyDescent="0.2">
      <c r="A22" s="533"/>
      <c r="B22" s="359" t="s">
        <v>661</v>
      </c>
      <c r="C22" s="349" t="s">
        <v>568</v>
      </c>
      <c r="D22" s="205">
        <v>515</v>
      </c>
      <c r="E22" s="205">
        <v>10</v>
      </c>
      <c r="F22" s="205">
        <v>30</v>
      </c>
      <c r="G22" s="205">
        <v>60</v>
      </c>
      <c r="H22" s="205">
        <v>70</v>
      </c>
      <c r="I22" s="205">
        <v>60</v>
      </c>
      <c r="J22" s="205">
        <v>50</v>
      </c>
      <c r="K22" s="205">
        <v>10</v>
      </c>
      <c r="L22" s="205">
        <v>60</v>
      </c>
      <c r="M22" s="205">
        <v>60</v>
      </c>
      <c r="N22" s="205">
        <v>50</v>
      </c>
      <c r="O22" s="205">
        <v>45</v>
      </c>
      <c r="P22" s="205">
        <v>10</v>
      </c>
    </row>
    <row r="23" spans="1:21" s="107" customFormat="1" ht="35.25" customHeight="1" x14ac:dyDescent="0.2">
      <c r="A23" s="533"/>
      <c r="B23" s="359" t="s">
        <v>662</v>
      </c>
      <c r="C23" s="349" t="s">
        <v>138</v>
      </c>
      <c r="D23" s="205">
        <v>240</v>
      </c>
      <c r="E23" s="205">
        <v>10</v>
      </c>
      <c r="F23" s="205">
        <v>20</v>
      </c>
      <c r="G23" s="205">
        <v>30</v>
      </c>
      <c r="H23" s="205">
        <v>30</v>
      </c>
      <c r="I23" s="205">
        <v>20</v>
      </c>
      <c r="J23" s="205">
        <v>20</v>
      </c>
      <c r="K23" s="205">
        <v>10</v>
      </c>
      <c r="L23" s="205">
        <v>30</v>
      </c>
      <c r="M23" s="205">
        <v>20</v>
      </c>
      <c r="N23" s="205">
        <v>20</v>
      </c>
      <c r="O23" s="205">
        <v>30</v>
      </c>
      <c r="P23" s="205">
        <v>0</v>
      </c>
    </row>
    <row r="24" spans="1:21" s="107" customFormat="1" ht="42" customHeight="1" x14ac:dyDescent="0.2">
      <c r="A24" s="533"/>
      <c r="B24" s="359" t="s">
        <v>663</v>
      </c>
      <c r="C24" s="349" t="s">
        <v>143</v>
      </c>
      <c r="D24" s="205">
        <v>23</v>
      </c>
      <c r="E24" s="205">
        <v>1</v>
      </c>
      <c r="F24" s="205">
        <v>3</v>
      </c>
      <c r="G24" s="205">
        <v>2</v>
      </c>
      <c r="H24" s="205">
        <v>2</v>
      </c>
      <c r="I24" s="205">
        <v>3</v>
      </c>
      <c r="J24" s="205">
        <v>2</v>
      </c>
      <c r="K24" s="205">
        <v>2</v>
      </c>
      <c r="L24" s="205">
        <v>2</v>
      </c>
      <c r="M24" s="205">
        <v>2</v>
      </c>
      <c r="N24" s="205">
        <v>2</v>
      </c>
      <c r="O24" s="205">
        <v>2</v>
      </c>
      <c r="P24" s="205">
        <v>0</v>
      </c>
    </row>
    <row r="25" spans="1:21" s="107" customFormat="1" ht="30" customHeight="1" x14ac:dyDescent="0.2">
      <c r="A25" s="533"/>
      <c r="B25" s="359" t="s">
        <v>478</v>
      </c>
      <c r="C25" s="349" t="s">
        <v>99</v>
      </c>
      <c r="D25" s="205">
        <v>100</v>
      </c>
      <c r="E25" s="205">
        <v>9</v>
      </c>
      <c r="F25" s="205">
        <v>9</v>
      </c>
      <c r="G25" s="205">
        <v>9</v>
      </c>
      <c r="H25" s="205">
        <v>9</v>
      </c>
      <c r="I25" s="205">
        <v>9</v>
      </c>
      <c r="J25" s="205">
        <v>9</v>
      </c>
      <c r="K25" s="205">
        <v>9</v>
      </c>
      <c r="L25" s="205">
        <v>9</v>
      </c>
      <c r="M25" s="205">
        <v>9</v>
      </c>
      <c r="N25" s="205">
        <v>9</v>
      </c>
      <c r="O25" s="205">
        <v>10</v>
      </c>
      <c r="P25" s="205">
        <v>0</v>
      </c>
    </row>
    <row r="26" spans="1:21" s="107" customFormat="1" ht="28.5" customHeight="1" x14ac:dyDescent="0.2">
      <c r="A26" s="534"/>
      <c r="B26" s="360" t="s">
        <v>569</v>
      </c>
      <c r="C26" s="349" t="s">
        <v>99</v>
      </c>
      <c r="D26" s="205">
        <v>10</v>
      </c>
      <c r="E26" s="205">
        <v>0</v>
      </c>
      <c r="F26" s="205">
        <v>1</v>
      </c>
      <c r="G26" s="205">
        <v>1</v>
      </c>
      <c r="H26" s="205">
        <v>1</v>
      </c>
      <c r="I26" s="205">
        <v>1</v>
      </c>
      <c r="J26" s="205">
        <v>1</v>
      </c>
      <c r="K26" s="205">
        <v>1</v>
      </c>
      <c r="L26" s="205">
        <v>1</v>
      </c>
      <c r="M26" s="205">
        <v>1</v>
      </c>
      <c r="N26" s="205">
        <v>1</v>
      </c>
      <c r="O26" s="205">
        <v>1</v>
      </c>
      <c r="P26" s="205">
        <v>0</v>
      </c>
    </row>
    <row r="27" spans="1:21" s="107" customFormat="1" ht="31.5" customHeight="1" x14ac:dyDescent="0.2">
      <c r="A27" s="348" t="s">
        <v>145</v>
      </c>
      <c r="B27" s="360" t="s">
        <v>664</v>
      </c>
      <c r="C27" s="538" t="s">
        <v>571</v>
      </c>
      <c r="D27" s="537">
        <v>130</v>
      </c>
      <c r="E27" s="537">
        <v>10</v>
      </c>
      <c r="F27" s="537">
        <v>14</v>
      </c>
      <c r="G27" s="537">
        <v>14</v>
      </c>
      <c r="H27" s="537">
        <v>14</v>
      </c>
      <c r="I27" s="537">
        <v>13</v>
      </c>
      <c r="J27" s="537">
        <v>13</v>
      </c>
      <c r="K27" s="537">
        <v>10</v>
      </c>
      <c r="L27" s="537">
        <v>10</v>
      </c>
      <c r="M27" s="537">
        <v>12</v>
      </c>
      <c r="N27" s="537">
        <v>10</v>
      </c>
      <c r="O27" s="537">
        <v>10</v>
      </c>
      <c r="P27" s="537"/>
      <c r="R27" s="535" t="s">
        <v>163</v>
      </c>
      <c r="S27" s="535"/>
      <c r="T27" s="535"/>
    </row>
    <row r="28" spans="1:21" s="107" customFormat="1" ht="37.5" customHeight="1" x14ac:dyDescent="0.2">
      <c r="A28" s="332"/>
      <c r="B28" s="356" t="s">
        <v>493</v>
      </c>
      <c r="C28" s="538"/>
      <c r="D28" s="537"/>
      <c r="E28" s="537"/>
      <c r="F28" s="537"/>
      <c r="G28" s="537"/>
      <c r="H28" s="537"/>
      <c r="I28" s="537"/>
      <c r="J28" s="537"/>
      <c r="K28" s="537"/>
      <c r="L28" s="537"/>
      <c r="M28" s="537"/>
      <c r="N28" s="537"/>
      <c r="O28" s="537"/>
      <c r="P28" s="537"/>
    </row>
    <row r="29" spans="1:21" s="107" customFormat="1" ht="35.25" customHeight="1" x14ac:dyDescent="0.2">
      <c r="A29" s="332"/>
      <c r="B29" s="361" t="s">
        <v>665</v>
      </c>
      <c r="C29" s="349" t="s">
        <v>147</v>
      </c>
      <c r="D29" s="267">
        <v>3</v>
      </c>
      <c r="E29" s="267">
        <v>0</v>
      </c>
      <c r="F29" s="267">
        <v>0</v>
      </c>
      <c r="G29" s="267">
        <v>1</v>
      </c>
      <c r="H29" s="267">
        <v>0</v>
      </c>
      <c r="I29" s="267">
        <v>0</v>
      </c>
      <c r="J29" s="267">
        <v>1</v>
      </c>
      <c r="K29" s="267">
        <v>0</v>
      </c>
      <c r="L29" s="267">
        <v>0</v>
      </c>
      <c r="M29" s="267">
        <v>0</v>
      </c>
      <c r="N29" s="267">
        <v>1</v>
      </c>
      <c r="O29" s="267">
        <v>0</v>
      </c>
      <c r="P29" s="267">
        <v>0</v>
      </c>
    </row>
    <row r="30" spans="1:21" s="107" customFormat="1" ht="34.5" customHeight="1" x14ac:dyDescent="0.2">
      <c r="A30" s="332"/>
      <c r="B30" s="357" t="s">
        <v>666</v>
      </c>
      <c r="C30" s="349" t="s">
        <v>392</v>
      </c>
      <c r="D30" s="268">
        <v>132</v>
      </c>
      <c r="E30" s="268">
        <v>12</v>
      </c>
      <c r="F30" s="268">
        <v>12</v>
      </c>
      <c r="G30" s="268">
        <v>12</v>
      </c>
      <c r="H30" s="268">
        <v>12</v>
      </c>
      <c r="I30" s="268">
        <v>12</v>
      </c>
      <c r="J30" s="268">
        <v>8</v>
      </c>
      <c r="K30" s="268">
        <v>8</v>
      </c>
      <c r="L30" s="268">
        <v>12</v>
      </c>
      <c r="M30" s="268">
        <v>16</v>
      </c>
      <c r="N30" s="268">
        <v>16</v>
      </c>
      <c r="O30" s="268">
        <v>12</v>
      </c>
      <c r="P30" s="268"/>
    </row>
    <row r="31" spans="1:21" s="107" customFormat="1" ht="27" customHeight="1" x14ac:dyDescent="0.2">
      <c r="A31" s="332"/>
      <c r="B31" s="361" t="s">
        <v>482</v>
      </c>
      <c r="C31" s="552" t="s">
        <v>572</v>
      </c>
      <c r="D31" s="555">
        <v>270</v>
      </c>
      <c r="E31" s="555">
        <v>0</v>
      </c>
      <c r="F31" s="555">
        <v>0</v>
      </c>
      <c r="G31" s="555">
        <v>100</v>
      </c>
      <c r="H31" s="555">
        <v>50</v>
      </c>
      <c r="I31" s="555">
        <v>0</v>
      </c>
      <c r="J31" s="555">
        <v>0</v>
      </c>
      <c r="K31" s="555">
        <v>0</v>
      </c>
      <c r="L31" s="555">
        <v>0</v>
      </c>
      <c r="M31" s="555">
        <v>20</v>
      </c>
      <c r="N31" s="555">
        <v>100</v>
      </c>
      <c r="O31" s="555">
        <v>0</v>
      </c>
      <c r="P31" s="555">
        <v>0</v>
      </c>
    </row>
    <row r="32" spans="1:21" s="107" customFormat="1" ht="26.25" customHeight="1" x14ac:dyDescent="0.2">
      <c r="A32" s="332"/>
      <c r="B32" s="356" t="s">
        <v>483</v>
      </c>
      <c r="C32" s="554"/>
      <c r="D32" s="556"/>
      <c r="E32" s="556"/>
      <c r="F32" s="556"/>
      <c r="G32" s="556"/>
      <c r="H32" s="556"/>
      <c r="I32" s="556"/>
      <c r="J32" s="556"/>
      <c r="K32" s="556"/>
      <c r="L32" s="556"/>
      <c r="M32" s="556"/>
      <c r="N32" s="556"/>
      <c r="O32" s="556"/>
      <c r="P32" s="556"/>
    </row>
    <row r="33" spans="1:20" s="107" customFormat="1" ht="15.75" customHeight="1" x14ac:dyDescent="0.2">
      <c r="A33" s="332"/>
      <c r="B33" s="360" t="s">
        <v>484</v>
      </c>
      <c r="C33" s="552" t="s">
        <v>413</v>
      </c>
      <c r="D33" s="559">
        <v>4</v>
      </c>
      <c r="E33" s="556">
        <v>0</v>
      </c>
      <c r="F33" s="556">
        <v>1</v>
      </c>
      <c r="G33" s="556">
        <v>0</v>
      </c>
      <c r="H33" s="556">
        <v>1</v>
      </c>
      <c r="I33" s="556">
        <v>0</v>
      </c>
      <c r="J33" s="556">
        <v>0</v>
      </c>
      <c r="K33" s="556">
        <v>0</v>
      </c>
      <c r="L33" s="556">
        <v>0</v>
      </c>
      <c r="M33" s="556">
        <v>0</v>
      </c>
      <c r="N33" s="556">
        <v>1</v>
      </c>
      <c r="O33" s="556">
        <v>1</v>
      </c>
      <c r="P33" s="556">
        <v>0</v>
      </c>
    </row>
    <row r="34" spans="1:20" s="107" customFormat="1" ht="16.5" customHeight="1" x14ac:dyDescent="0.2">
      <c r="A34" s="332"/>
      <c r="B34" s="356" t="s">
        <v>485</v>
      </c>
      <c r="C34" s="558"/>
      <c r="D34" s="557"/>
      <c r="E34" s="557"/>
      <c r="F34" s="557"/>
      <c r="G34" s="557"/>
      <c r="H34" s="557"/>
      <c r="I34" s="557"/>
      <c r="J34" s="557"/>
      <c r="K34" s="557"/>
      <c r="L34" s="557"/>
      <c r="M34" s="557"/>
      <c r="N34" s="557"/>
      <c r="O34" s="557"/>
      <c r="P34" s="557"/>
    </row>
    <row r="35" spans="1:20" s="107" customFormat="1" ht="24.75" customHeight="1" x14ac:dyDescent="0.2">
      <c r="A35" s="332"/>
      <c r="B35" s="362" t="s">
        <v>486</v>
      </c>
      <c r="C35" s="560" t="s">
        <v>148</v>
      </c>
      <c r="D35" s="555">
        <v>960</v>
      </c>
      <c r="E35" s="555">
        <v>80</v>
      </c>
      <c r="F35" s="555">
        <v>90</v>
      </c>
      <c r="G35" s="555">
        <v>90</v>
      </c>
      <c r="H35" s="555">
        <v>90</v>
      </c>
      <c r="I35" s="555">
        <v>90</v>
      </c>
      <c r="J35" s="555">
        <v>80</v>
      </c>
      <c r="K35" s="555">
        <v>80</v>
      </c>
      <c r="L35" s="555">
        <v>80</v>
      </c>
      <c r="M35" s="555">
        <v>80</v>
      </c>
      <c r="N35" s="555">
        <v>80</v>
      </c>
      <c r="O35" s="555">
        <v>80</v>
      </c>
      <c r="P35" s="555">
        <v>40</v>
      </c>
    </row>
    <row r="36" spans="1:20" s="107" customFormat="1" ht="30" customHeight="1" x14ac:dyDescent="0.2">
      <c r="A36" s="332"/>
      <c r="B36" s="356" t="s">
        <v>236</v>
      </c>
      <c r="C36" s="553"/>
      <c r="D36" s="561"/>
      <c r="E36" s="556"/>
      <c r="F36" s="556"/>
      <c r="G36" s="556"/>
      <c r="H36" s="556"/>
      <c r="I36" s="556"/>
      <c r="J36" s="556"/>
      <c r="K36" s="556"/>
      <c r="L36" s="556"/>
      <c r="M36" s="556"/>
      <c r="N36" s="556"/>
      <c r="O36" s="556"/>
      <c r="P36" s="556"/>
    </row>
    <row r="37" spans="1:20" s="107" customFormat="1" ht="31.5" customHeight="1" x14ac:dyDescent="0.2">
      <c r="A37" s="332"/>
      <c r="B37" s="360" t="s">
        <v>237</v>
      </c>
      <c r="C37" s="554"/>
      <c r="D37" s="561"/>
      <c r="E37" s="556"/>
      <c r="F37" s="556"/>
      <c r="G37" s="556"/>
      <c r="H37" s="556"/>
      <c r="I37" s="556"/>
      <c r="J37" s="556"/>
      <c r="K37" s="556"/>
      <c r="L37" s="556"/>
      <c r="M37" s="556"/>
      <c r="N37" s="556"/>
      <c r="O37" s="556"/>
      <c r="P37" s="556"/>
    </row>
    <row r="38" spans="1:20" s="107" customFormat="1" ht="21" customHeight="1" x14ac:dyDescent="0.2">
      <c r="A38" s="332"/>
      <c r="B38" s="360" t="s">
        <v>487</v>
      </c>
      <c r="C38" s="333" t="s">
        <v>138</v>
      </c>
      <c r="D38" s="272">
        <v>192</v>
      </c>
      <c r="E38" s="272">
        <v>0</v>
      </c>
      <c r="F38" s="272">
        <v>0</v>
      </c>
      <c r="G38" s="272">
        <v>0</v>
      </c>
      <c r="H38" s="272">
        <v>0</v>
      </c>
      <c r="I38" s="272">
        <v>0</v>
      </c>
      <c r="J38" s="272">
        <v>96</v>
      </c>
      <c r="K38" s="272">
        <v>0</v>
      </c>
      <c r="L38" s="272">
        <v>0</v>
      </c>
      <c r="M38" s="272">
        <v>0</v>
      </c>
      <c r="N38" s="272">
        <v>0</v>
      </c>
      <c r="O38" s="272">
        <v>96</v>
      </c>
      <c r="P38" s="272"/>
    </row>
    <row r="39" spans="1:20" s="107" customFormat="1" ht="30.75" customHeight="1" x14ac:dyDescent="0.2">
      <c r="A39" s="332"/>
      <c r="B39" s="358" t="s">
        <v>502</v>
      </c>
      <c r="C39" s="350" t="s">
        <v>573</v>
      </c>
      <c r="D39" s="272">
        <f>SUM(E39:P39)</f>
        <v>1680</v>
      </c>
      <c r="E39" s="272">
        <f t="shared" ref="E39:P39" si="0">7*E23</f>
        <v>70</v>
      </c>
      <c r="F39" s="272">
        <f t="shared" si="0"/>
        <v>140</v>
      </c>
      <c r="G39" s="272">
        <f t="shared" si="0"/>
        <v>210</v>
      </c>
      <c r="H39" s="272">
        <f t="shared" si="0"/>
        <v>210</v>
      </c>
      <c r="I39" s="272">
        <f t="shared" si="0"/>
        <v>140</v>
      </c>
      <c r="J39" s="272">
        <f t="shared" si="0"/>
        <v>140</v>
      </c>
      <c r="K39" s="272">
        <f t="shared" si="0"/>
        <v>70</v>
      </c>
      <c r="L39" s="272">
        <f t="shared" si="0"/>
        <v>210</v>
      </c>
      <c r="M39" s="272">
        <f t="shared" si="0"/>
        <v>140</v>
      </c>
      <c r="N39" s="272">
        <f t="shared" si="0"/>
        <v>140</v>
      </c>
      <c r="O39" s="272">
        <f t="shared" si="0"/>
        <v>210</v>
      </c>
      <c r="P39" s="272">
        <f t="shared" si="0"/>
        <v>0</v>
      </c>
    </row>
    <row r="40" spans="1:20" s="107" customFormat="1" ht="27" customHeight="1" x14ac:dyDescent="0.2">
      <c r="A40" s="332"/>
      <c r="B40" s="360" t="s">
        <v>488</v>
      </c>
      <c r="C40" s="552" t="s">
        <v>138</v>
      </c>
      <c r="D40" s="555">
        <v>800</v>
      </c>
      <c r="E40" s="555">
        <v>40</v>
      </c>
      <c r="F40" s="555">
        <v>80</v>
      </c>
      <c r="G40" s="555">
        <v>80</v>
      </c>
      <c r="H40" s="555">
        <v>80</v>
      </c>
      <c r="I40" s="555">
        <v>80</v>
      </c>
      <c r="J40" s="555">
        <v>80</v>
      </c>
      <c r="K40" s="555">
        <v>40</v>
      </c>
      <c r="L40" s="555">
        <v>80</v>
      </c>
      <c r="M40" s="555">
        <v>80</v>
      </c>
      <c r="N40" s="555">
        <v>80</v>
      </c>
      <c r="O40" s="555">
        <v>80</v>
      </c>
      <c r="P40" s="555">
        <v>0</v>
      </c>
    </row>
    <row r="41" spans="1:20" s="107" customFormat="1" ht="26.25" customHeight="1" x14ac:dyDescent="0.2">
      <c r="A41" s="332"/>
      <c r="B41" s="360" t="s">
        <v>238</v>
      </c>
      <c r="C41" s="553"/>
      <c r="D41" s="556"/>
      <c r="E41" s="556"/>
      <c r="F41" s="556"/>
      <c r="G41" s="556"/>
      <c r="H41" s="556"/>
      <c r="I41" s="556"/>
      <c r="J41" s="556"/>
      <c r="K41" s="556"/>
      <c r="L41" s="556"/>
      <c r="M41" s="556"/>
      <c r="N41" s="556"/>
      <c r="O41" s="556"/>
      <c r="P41" s="556"/>
      <c r="R41" s="535" t="s">
        <v>149</v>
      </c>
      <c r="S41" s="535"/>
      <c r="T41" s="535"/>
    </row>
    <row r="42" spans="1:20" s="107" customFormat="1" ht="27.75" customHeight="1" x14ac:dyDescent="0.2">
      <c r="A42" s="332"/>
      <c r="B42" s="360" t="s">
        <v>489</v>
      </c>
      <c r="C42" s="554"/>
      <c r="D42" s="557"/>
      <c r="E42" s="557"/>
      <c r="F42" s="557"/>
      <c r="G42" s="557"/>
      <c r="H42" s="557"/>
      <c r="I42" s="557"/>
      <c r="J42" s="557"/>
      <c r="K42" s="557"/>
      <c r="L42" s="557"/>
      <c r="M42" s="557"/>
      <c r="N42" s="557"/>
      <c r="O42" s="557"/>
      <c r="P42" s="557"/>
    </row>
    <row r="43" spans="1:20" s="107" customFormat="1" ht="66.75" customHeight="1" x14ac:dyDescent="0.2">
      <c r="A43" s="332"/>
      <c r="B43" s="361" t="s">
        <v>491</v>
      </c>
      <c r="C43" s="349" t="s">
        <v>151</v>
      </c>
      <c r="D43" s="315">
        <v>50</v>
      </c>
      <c r="E43" s="315">
        <v>0</v>
      </c>
      <c r="F43" s="315">
        <v>5</v>
      </c>
      <c r="G43" s="315">
        <v>5</v>
      </c>
      <c r="H43" s="315">
        <v>5</v>
      </c>
      <c r="I43" s="315">
        <v>5</v>
      </c>
      <c r="J43" s="315">
        <v>5</v>
      </c>
      <c r="K43" s="315">
        <v>5</v>
      </c>
      <c r="L43" s="315">
        <v>5</v>
      </c>
      <c r="M43" s="315">
        <v>5</v>
      </c>
      <c r="N43" s="315">
        <v>5</v>
      </c>
      <c r="O43" s="315">
        <v>5</v>
      </c>
      <c r="P43" s="315">
        <v>0</v>
      </c>
    </row>
    <row r="44" spans="1:20" s="107" customFormat="1" ht="54" customHeight="1" x14ac:dyDescent="0.2">
      <c r="A44" s="332"/>
      <c r="B44" s="356" t="s">
        <v>495</v>
      </c>
      <c r="C44" s="349" t="s">
        <v>138</v>
      </c>
      <c r="D44" s="315">
        <v>500</v>
      </c>
      <c r="E44" s="315">
        <v>0</v>
      </c>
      <c r="F44" s="315">
        <f>1*20</f>
        <v>20</v>
      </c>
      <c r="G44" s="315">
        <f>3*20</f>
        <v>60</v>
      </c>
      <c r="H44" s="315">
        <f>3*20</f>
        <v>60</v>
      </c>
      <c r="I44" s="315">
        <f>3*20</f>
        <v>60</v>
      </c>
      <c r="J44" s="315">
        <f>3*20</f>
        <v>60</v>
      </c>
      <c r="K44" s="315">
        <f>2*20</f>
        <v>40</v>
      </c>
      <c r="L44" s="315">
        <f>3*20</f>
        <v>60</v>
      </c>
      <c r="M44" s="315">
        <f>3*20</f>
        <v>60</v>
      </c>
      <c r="N44" s="315">
        <f>3*20</f>
        <v>60</v>
      </c>
      <c r="O44" s="315">
        <f>1*20</f>
        <v>20</v>
      </c>
      <c r="P44" s="315">
        <v>0</v>
      </c>
    </row>
    <row r="45" spans="1:20" s="107" customFormat="1" ht="39" customHeight="1" x14ac:dyDescent="0.2">
      <c r="A45" s="332"/>
      <c r="B45" s="360" t="s">
        <v>507</v>
      </c>
      <c r="C45" s="349" t="s">
        <v>138</v>
      </c>
      <c r="D45" s="315">
        <v>20</v>
      </c>
      <c r="E45" s="315">
        <v>0</v>
      </c>
      <c r="F45" s="315">
        <v>2</v>
      </c>
      <c r="G45" s="315">
        <v>2</v>
      </c>
      <c r="H45" s="315">
        <v>2</v>
      </c>
      <c r="I45" s="315">
        <v>2</v>
      </c>
      <c r="J45" s="315">
        <v>2</v>
      </c>
      <c r="K45" s="315">
        <v>2</v>
      </c>
      <c r="L45" s="315">
        <v>2</v>
      </c>
      <c r="M45" s="315">
        <v>2</v>
      </c>
      <c r="N45" s="315">
        <v>2</v>
      </c>
      <c r="O45" s="315">
        <v>2</v>
      </c>
      <c r="P45" s="315">
        <v>0</v>
      </c>
    </row>
    <row r="46" spans="1:20" s="107" customFormat="1" ht="35.25" customHeight="1" x14ac:dyDescent="0.2">
      <c r="A46" s="332"/>
      <c r="B46" s="360" t="s">
        <v>492</v>
      </c>
      <c r="C46" s="349" t="s">
        <v>99</v>
      </c>
      <c r="D46" s="315">
        <v>20</v>
      </c>
      <c r="E46" s="315">
        <v>0</v>
      </c>
      <c r="F46" s="315">
        <v>1</v>
      </c>
      <c r="G46" s="315">
        <v>3</v>
      </c>
      <c r="H46" s="315">
        <v>3</v>
      </c>
      <c r="I46" s="315">
        <v>3</v>
      </c>
      <c r="J46" s="315">
        <v>2</v>
      </c>
      <c r="K46" s="315">
        <v>0</v>
      </c>
      <c r="L46" s="315">
        <v>2</v>
      </c>
      <c r="M46" s="315">
        <v>3</v>
      </c>
      <c r="N46" s="315">
        <v>3</v>
      </c>
      <c r="O46" s="315">
        <v>0</v>
      </c>
      <c r="P46" s="315"/>
      <c r="R46" s="535" t="s">
        <v>150</v>
      </c>
      <c r="S46" s="535"/>
      <c r="T46" s="535"/>
    </row>
    <row r="47" spans="1:20" s="107" customFormat="1" ht="22.5" customHeight="1" x14ac:dyDescent="0.2">
      <c r="A47" s="332"/>
      <c r="B47" s="550" t="s">
        <v>496</v>
      </c>
      <c r="C47" s="349" t="s">
        <v>434</v>
      </c>
      <c r="D47" s="315">
        <v>8</v>
      </c>
      <c r="E47" s="315">
        <v>0</v>
      </c>
      <c r="F47" s="315">
        <v>1</v>
      </c>
      <c r="G47" s="315">
        <v>1</v>
      </c>
      <c r="H47" s="315">
        <v>1</v>
      </c>
      <c r="I47" s="315">
        <v>1</v>
      </c>
      <c r="J47" s="315">
        <v>1</v>
      </c>
      <c r="K47" s="315">
        <v>0</v>
      </c>
      <c r="L47" s="315">
        <v>1</v>
      </c>
      <c r="M47" s="315">
        <v>0</v>
      </c>
      <c r="N47" s="315">
        <v>1</v>
      </c>
      <c r="O47" s="315">
        <v>1</v>
      </c>
      <c r="P47" s="315">
        <v>0</v>
      </c>
    </row>
    <row r="48" spans="1:20" s="107" customFormat="1" ht="31.5" customHeight="1" x14ac:dyDescent="0.2">
      <c r="A48" s="332"/>
      <c r="B48" s="551"/>
      <c r="C48" s="349" t="s">
        <v>152</v>
      </c>
      <c r="D48" s="315">
        <v>2</v>
      </c>
      <c r="E48" s="315">
        <v>0</v>
      </c>
      <c r="F48" s="315">
        <v>0</v>
      </c>
      <c r="G48" s="315">
        <v>1</v>
      </c>
      <c r="H48" s="315">
        <v>0</v>
      </c>
      <c r="I48" s="315">
        <v>0</v>
      </c>
      <c r="J48" s="315">
        <v>0</v>
      </c>
      <c r="K48" s="315">
        <v>0</v>
      </c>
      <c r="L48" s="315">
        <v>0</v>
      </c>
      <c r="M48" s="315">
        <v>0</v>
      </c>
      <c r="N48" s="315">
        <v>0</v>
      </c>
      <c r="O48" s="315">
        <v>1</v>
      </c>
      <c r="P48" s="315">
        <v>0</v>
      </c>
    </row>
    <row r="49" spans="1:16" s="107" customFormat="1" ht="12.75" customHeight="1" x14ac:dyDescent="0.2">
      <c r="A49" s="171"/>
      <c r="B49" s="351"/>
      <c r="C49" s="206"/>
      <c r="D49" s="206"/>
      <c r="E49" s="207"/>
      <c r="F49" s="207"/>
      <c r="G49" s="207"/>
      <c r="H49" s="207"/>
      <c r="I49" s="207"/>
      <c r="J49" s="207"/>
      <c r="K49" s="207"/>
      <c r="L49" s="207"/>
      <c r="M49" s="207"/>
      <c r="N49" s="207"/>
      <c r="O49" s="207"/>
      <c r="P49" s="207"/>
    </row>
    <row r="50" spans="1:16" s="107" customFormat="1" ht="6" customHeight="1" x14ac:dyDescent="0.2">
      <c r="A50" s="87"/>
      <c r="B50" s="169"/>
      <c r="C50" s="169"/>
      <c r="D50" s="169"/>
      <c r="E50" s="175"/>
      <c r="F50" s="175"/>
      <c r="G50" s="175"/>
      <c r="H50" s="175"/>
      <c r="I50" s="175"/>
      <c r="J50" s="175"/>
      <c r="K50" s="175"/>
      <c r="L50" s="175"/>
      <c r="M50" s="175"/>
      <c r="N50" s="175"/>
      <c r="O50" s="175"/>
      <c r="P50" s="175"/>
    </row>
    <row r="51" spans="1:16" s="107" customFormat="1" ht="12.75" customHeight="1" x14ac:dyDescent="0.2">
      <c r="A51" s="548" t="s">
        <v>153</v>
      </c>
      <c r="B51" s="549"/>
      <c r="C51" s="170"/>
      <c r="D51" s="135">
        <v>1562</v>
      </c>
      <c r="E51" s="90"/>
      <c r="F51" s="90"/>
      <c r="G51" s="90"/>
      <c r="H51" s="90"/>
      <c r="I51" s="90"/>
      <c r="J51" s="90"/>
      <c r="K51" s="90"/>
      <c r="L51" s="90"/>
      <c r="M51" s="90"/>
      <c r="N51" s="90"/>
      <c r="O51" s="90"/>
      <c r="P51" s="90"/>
    </row>
    <row r="52" spans="1:16" s="107" customFormat="1" ht="12.75" customHeight="1" x14ac:dyDescent="0.2">
      <c r="A52" s="172"/>
      <c r="B52" s="173"/>
      <c r="C52" s="174"/>
      <c r="D52" s="174"/>
      <c r="E52" s="87"/>
      <c r="F52" s="87"/>
      <c r="G52" s="87"/>
      <c r="H52" s="87"/>
      <c r="I52" s="87"/>
      <c r="J52" s="87"/>
      <c r="K52" s="87"/>
      <c r="L52" s="87"/>
      <c r="M52" s="87"/>
      <c r="N52" s="87"/>
      <c r="O52" s="87"/>
      <c r="P52" s="87"/>
    </row>
    <row r="53" spans="1:16" s="107" customFormat="1" ht="12.75" customHeight="1" x14ac:dyDescent="0.2">
      <c r="A53" s="172"/>
      <c r="B53" s="173"/>
      <c r="C53" s="174"/>
      <c r="D53" s="174"/>
      <c r="E53" s="87"/>
      <c r="F53" s="87"/>
      <c r="G53" s="87"/>
      <c r="H53" s="87"/>
      <c r="I53" s="87"/>
      <c r="J53" s="87"/>
      <c r="K53" s="87"/>
      <c r="L53" s="87"/>
      <c r="M53" s="87"/>
      <c r="N53" s="87"/>
      <c r="O53" s="87"/>
      <c r="P53" s="87"/>
    </row>
    <row r="54" spans="1:16" s="107" customFormat="1" ht="12.75" customHeight="1" x14ac:dyDescent="0.2">
      <c r="A54" s="172"/>
      <c r="B54" s="173"/>
      <c r="C54" s="174"/>
      <c r="D54" s="174"/>
      <c r="E54" s="87"/>
      <c r="F54" s="87"/>
      <c r="G54" s="87"/>
      <c r="H54" s="87"/>
      <c r="I54" s="87"/>
      <c r="J54" s="87"/>
      <c r="K54" s="87"/>
      <c r="L54" s="87"/>
      <c r="M54" s="87"/>
      <c r="N54" s="87"/>
      <c r="O54" s="87"/>
      <c r="P54" s="87"/>
    </row>
    <row r="55" spans="1:16" s="107" customFormat="1" ht="12.75" customHeight="1" x14ac:dyDescent="0.2">
      <c r="A55" s="172"/>
      <c r="B55" s="173"/>
      <c r="C55" s="174"/>
      <c r="D55" s="174"/>
      <c r="E55" s="87"/>
      <c r="F55" s="87"/>
      <c r="G55" s="87"/>
      <c r="H55" s="87"/>
      <c r="I55" s="87"/>
      <c r="J55" s="87"/>
      <c r="K55" s="87"/>
      <c r="L55" s="87"/>
      <c r="M55" s="87"/>
      <c r="N55" s="87"/>
      <c r="O55" s="87"/>
      <c r="P55" s="87"/>
    </row>
    <row r="56" spans="1:16" s="107" customFormat="1" ht="12.75" customHeight="1" x14ac:dyDescent="0.2">
      <c r="A56" s="172"/>
      <c r="B56" s="173"/>
      <c r="C56" s="174"/>
      <c r="D56" s="174"/>
      <c r="E56" s="87"/>
      <c r="F56" s="87"/>
      <c r="G56" s="87"/>
      <c r="H56" s="87"/>
      <c r="I56" s="87"/>
      <c r="J56" s="87"/>
      <c r="K56" s="87"/>
      <c r="L56" s="87"/>
      <c r="M56" s="87"/>
      <c r="N56" s="87"/>
      <c r="O56" s="87"/>
      <c r="P56" s="87"/>
    </row>
    <row r="57" spans="1:16" s="107" customFormat="1" ht="6" customHeight="1" x14ac:dyDescent="0.2">
      <c r="A57" s="87"/>
      <c r="B57" s="169"/>
      <c r="C57" s="87"/>
      <c r="D57" s="87"/>
    </row>
    <row r="58" spans="1:16" s="107" customFormat="1" x14ac:dyDescent="0.2">
      <c r="A58" s="87"/>
      <c r="B58" s="169"/>
      <c r="C58" s="87"/>
      <c r="D58" s="87"/>
    </row>
    <row r="59" spans="1:16" s="107" customFormat="1" x14ac:dyDescent="0.2">
      <c r="A59" s="87"/>
      <c r="B59" s="169"/>
      <c r="C59" s="87"/>
      <c r="D59" s="87"/>
    </row>
    <row r="60" spans="1:16" s="107" customFormat="1" x14ac:dyDescent="0.2">
      <c r="A60" s="87"/>
      <c r="B60" s="169"/>
      <c r="C60" s="87"/>
      <c r="D60" s="87"/>
    </row>
    <row r="61" spans="1:16" s="107" customFormat="1" x14ac:dyDescent="0.2">
      <c r="B61" s="175"/>
    </row>
    <row r="62" spans="1:16" s="107" customFormat="1" x14ac:dyDescent="0.2">
      <c r="B62" s="175"/>
    </row>
    <row r="63" spans="1:16" s="107" customFormat="1" x14ac:dyDescent="0.2">
      <c r="B63" s="175"/>
    </row>
    <row r="64" spans="1:16" s="107" customFormat="1" x14ac:dyDescent="0.2">
      <c r="B64" s="175"/>
    </row>
    <row r="65" spans="2:2" s="107" customFormat="1" x14ac:dyDescent="0.2">
      <c r="B65" s="175"/>
    </row>
    <row r="66" spans="2:2" s="107" customFormat="1" x14ac:dyDescent="0.2">
      <c r="B66" s="175"/>
    </row>
    <row r="67" spans="2:2" s="107" customFormat="1" x14ac:dyDescent="0.2">
      <c r="B67" s="175"/>
    </row>
    <row r="68" spans="2:2" s="107" customFormat="1" x14ac:dyDescent="0.2">
      <c r="B68" s="175"/>
    </row>
  </sheetData>
  <mergeCells count="85">
    <mergeCell ref="P40:P42"/>
    <mergeCell ref="P35:P37"/>
    <mergeCell ref="C35:C37"/>
    <mergeCell ref="D35:D37"/>
    <mergeCell ref="E35:E37"/>
    <mergeCell ref="F35:F37"/>
    <mergeCell ref="G35:G37"/>
    <mergeCell ref="H35:H37"/>
    <mergeCell ref="I35:I37"/>
    <mergeCell ref="J35:J37"/>
    <mergeCell ref="K35:K37"/>
    <mergeCell ref="M35:M37"/>
    <mergeCell ref="N35:N37"/>
    <mergeCell ref="O35:O37"/>
    <mergeCell ref="L40:L42"/>
    <mergeCell ref="M40:M42"/>
    <mergeCell ref="L31:L32"/>
    <mergeCell ref="M31:M32"/>
    <mergeCell ref="N31:N32"/>
    <mergeCell ref="O31:O32"/>
    <mergeCell ref="P31:P32"/>
    <mergeCell ref="D33:D34"/>
    <mergeCell ref="E33:E34"/>
    <mergeCell ref="F33:F34"/>
    <mergeCell ref="G33:G34"/>
    <mergeCell ref="H33:H34"/>
    <mergeCell ref="P33:P34"/>
    <mergeCell ref="C33:C34"/>
    <mergeCell ref="D31:D32"/>
    <mergeCell ref="E31:E32"/>
    <mergeCell ref="F31:F32"/>
    <mergeCell ref="G31:G32"/>
    <mergeCell ref="H31:H32"/>
    <mergeCell ref="I31:I32"/>
    <mergeCell ref="J31:J32"/>
    <mergeCell ref="K31:K32"/>
    <mergeCell ref="C31:C32"/>
    <mergeCell ref="I33:I34"/>
    <mergeCell ref="J33:J34"/>
    <mergeCell ref="K33:K34"/>
    <mergeCell ref="L33:L34"/>
    <mergeCell ref="M33:M34"/>
    <mergeCell ref="L35:L37"/>
    <mergeCell ref="N33:N34"/>
    <mergeCell ref="O33:O34"/>
    <mergeCell ref="N40:N42"/>
    <mergeCell ref="O40:O42"/>
    <mergeCell ref="E27:E28"/>
    <mergeCell ref="F27:F28"/>
    <mergeCell ref="G27:G28"/>
    <mergeCell ref="A51:B51"/>
    <mergeCell ref="R27:T27"/>
    <mergeCell ref="R46:T46"/>
    <mergeCell ref="B47:B48"/>
    <mergeCell ref="C40:C42"/>
    <mergeCell ref="D40:D42"/>
    <mergeCell ref="E40:E42"/>
    <mergeCell ref="F40:F42"/>
    <mergeCell ref="G40:G42"/>
    <mergeCell ref="H40:H42"/>
    <mergeCell ref="I40:I42"/>
    <mergeCell ref="J40:J42"/>
    <mergeCell ref="K40:K42"/>
    <mergeCell ref="O3:P3"/>
    <mergeCell ref="A12:A13"/>
    <mergeCell ref="B12:B13"/>
    <mergeCell ref="C12:C13"/>
    <mergeCell ref="D12:D13"/>
    <mergeCell ref="E12:P12"/>
    <mergeCell ref="A17:A26"/>
    <mergeCell ref="R17:T17"/>
    <mergeCell ref="B18:B19"/>
    <mergeCell ref="R19:U19"/>
    <mergeCell ref="R41:T41"/>
    <mergeCell ref="H27:H28"/>
    <mergeCell ref="I27:I28"/>
    <mergeCell ref="P27:P28"/>
    <mergeCell ref="N27:N28"/>
    <mergeCell ref="O27:O28"/>
    <mergeCell ref="J27:J28"/>
    <mergeCell ref="K27:K28"/>
    <mergeCell ref="L27:L28"/>
    <mergeCell ref="M27:M28"/>
    <mergeCell ref="C27:C28"/>
    <mergeCell ref="D27:D28"/>
  </mergeCells>
  <printOptions horizontalCentered="1"/>
  <pageMargins left="0.59055118110236227" right="0.39370078740157483" top="0.35433070866141736" bottom="0.51181102362204722" header="0.19685039370078741" footer="0.31496062992125984"/>
  <pageSetup scale="70" orientation="landscape" r:id="rId1"/>
  <headerFooter alignWithMargins="0">
    <oddFooter>&amp;C&amp;"Calibri,Normal"&amp;9&amp;P / &amp;N&amp;R&amp;"Calibri,Normal"&amp;9PP-FM-0E-00</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6"/>
  <sheetViews>
    <sheetView topLeftCell="A34" zoomScale="110" zoomScaleNormal="110" zoomScaleSheetLayoutView="80" workbookViewId="0">
      <selection activeCell="B16" sqref="B16:B49"/>
    </sheetView>
  </sheetViews>
  <sheetFormatPr baseColWidth="10" defaultRowHeight="12.75" x14ac:dyDescent="0.2"/>
  <cols>
    <col min="1" max="1" width="15.28515625" style="25" customWidth="1"/>
    <col min="2" max="2" width="34.85546875" style="161" customWidth="1"/>
    <col min="3" max="3" width="12.85546875" style="25" customWidth="1"/>
    <col min="4" max="4" width="13.140625" style="25" customWidth="1"/>
    <col min="5" max="5" width="9.42578125" style="25" customWidth="1"/>
    <col min="6" max="6" width="10.28515625" style="25" customWidth="1"/>
    <col min="7" max="7" width="9.7109375" style="25" customWidth="1"/>
    <col min="8" max="8" width="8.5703125" style="25" bestFit="1" customWidth="1"/>
    <col min="9" max="9" width="9.7109375" style="25" customWidth="1"/>
    <col min="10" max="10" width="9" style="25" customWidth="1"/>
    <col min="11" max="11" width="10.42578125" style="25" customWidth="1"/>
    <col min="12" max="12" width="8.140625" style="25" bestFit="1" customWidth="1"/>
    <col min="13" max="16384" width="11.42578125" style="25"/>
  </cols>
  <sheetData>
    <row r="1" spans="1:12" x14ac:dyDescent="0.2">
      <c r="A1" s="55"/>
      <c r="B1" s="156"/>
      <c r="C1" s="56"/>
      <c r="D1" s="56"/>
      <c r="E1" s="56"/>
      <c r="F1" s="56"/>
      <c r="G1" s="56"/>
      <c r="H1" s="56"/>
      <c r="I1" s="56"/>
      <c r="J1" s="56"/>
      <c r="K1" s="56"/>
      <c r="L1" s="56"/>
    </row>
    <row r="2" spans="1:12" ht="15.75" customHeight="1" x14ac:dyDescent="0.2">
      <c r="A2" s="58"/>
      <c r="B2" s="157"/>
      <c r="C2" s="158"/>
      <c r="D2" s="158"/>
      <c r="E2" s="158"/>
      <c r="F2" s="20"/>
      <c r="G2" s="20"/>
      <c r="H2" s="20"/>
      <c r="I2" s="20"/>
      <c r="J2" s="20"/>
      <c r="K2" s="20"/>
      <c r="L2" s="20"/>
    </row>
    <row r="3" spans="1:12" ht="15.75" customHeight="1" x14ac:dyDescent="0.2">
      <c r="A3" s="58"/>
      <c r="B3" s="159"/>
      <c r="C3" s="158"/>
      <c r="D3" s="158"/>
      <c r="E3" s="20"/>
      <c r="F3" s="20"/>
      <c r="G3" s="20"/>
      <c r="H3" s="20"/>
      <c r="I3" s="20"/>
      <c r="J3" s="20"/>
      <c r="K3" s="20"/>
      <c r="L3" s="20"/>
    </row>
    <row r="4" spans="1:12" x14ac:dyDescent="0.2">
      <c r="A4" s="60"/>
      <c r="B4" s="160"/>
      <c r="C4" s="61"/>
      <c r="D4" s="61"/>
      <c r="E4" s="61"/>
      <c r="F4" s="61"/>
      <c r="G4" s="61"/>
      <c r="H4" s="61"/>
      <c r="I4" s="61"/>
      <c r="J4" s="61"/>
      <c r="K4" s="61"/>
      <c r="L4" s="61"/>
    </row>
    <row r="5" spans="1:12" ht="6" customHeight="1" x14ac:dyDescent="0.2"/>
    <row r="6" spans="1:12" ht="13.5" customHeight="1" x14ac:dyDescent="0.2">
      <c r="A6" s="162" t="s">
        <v>1</v>
      </c>
      <c r="B6" s="163"/>
      <c r="C6" s="35" t="s">
        <v>105</v>
      </c>
      <c r="D6" s="24"/>
      <c r="E6" s="24"/>
      <c r="F6" s="24"/>
      <c r="G6" s="24"/>
      <c r="H6" s="24"/>
      <c r="I6" s="24"/>
      <c r="J6" s="24"/>
      <c r="K6" s="24"/>
      <c r="L6" s="24"/>
    </row>
    <row r="7" spans="1:12" ht="13.5" customHeight="1" x14ac:dyDescent="0.2">
      <c r="A7" s="81" t="s">
        <v>2</v>
      </c>
      <c r="B7" s="163"/>
      <c r="C7" s="35" t="s">
        <v>106</v>
      </c>
      <c r="D7" s="24"/>
      <c r="E7" s="24"/>
      <c r="F7" s="24"/>
      <c r="G7" s="24"/>
      <c r="H7" s="24"/>
      <c r="I7" s="24"/>
      <c r="J7" s="24"/>
      <c r="K7" s="24"/>
      <c r="L7" s="24"/>
    </row>
    <row r="8" spans="1:12" ht="13.5" customHeight="1" x14ac:dyDescent="0.2">
      <c r="A8" s="162" t="s">
        <v>118</v>
      </c>
      <c r="B8" s="163"/>
      <c r="C8" s="35" t="s">
        <v>107</v>
      </c>
      <c r="D8" s="24"/>
      <c r="E8" s="24"/>
      <c r="F8" s="24"/>
      <c r="G8" s="24"/>
      <c r="H8" s="24"/>
      <c r="I8" s="24"/>
      <c r="J8" s="24"/>
      <c r="K8" s="24"/>
      <c r="L8" s="24"/>
    </row>
    <row r="9" spans="1:12" ht="13.5" customHeight="1" x14ac:dyDescent="0.2">
      <c r="A9" s="162" t="s">
        <v>119</v>
      </c>
      <c r="B9" s="163"/>
      <c r="C9" s="35" t="s">
        <v>104</v>
      </c>
      <c r="D9" s="24"/>
      <c r="E9" s="24"/>
      <c r="F9" s="24"/>
      <c r="G9" s="24"/>
      <c r="H9" s="24"/>
      <c r="I9" s="24"/>
      <c r="J9" s="24"/>
      <c r="K9" s="24"/>
      <c r="L9" s="24"/>
    </row>
    <row r="10" spans="1:12" ht="13.5" customHeight="1" x14ac:dyDescent="0.2">
      <c r="A10" s="162" t="s">
        <v>3</v>
      </c>
      <c r="B10" s="163"/>
      <c r="C10" s="35" t="s">
        <v>162</v>
      </c>
      <c r="D10" s="24"/>
      <c r="E10" s="24"/>
      <c r="F10" s="24"/>
      <c r="G10" s="24"/>
      <c r="H10" s="24"/>
      <c r="I10" s="24"/>
      <c r="J10" s="24"/>
      <c r="K10" s="24"/>
      <c r="L10" s="24"/>
    </row>
    <row r="11" spans="1:12" ht="6" customHeight="1" x14ac:dyDescent="0.2"/>
    <row r="12" spans="1:12" ht="12.75" customHeight="1" x14ac:dyDescent="0.2">
      <c r="A12" s="562" t="s">
        <v>161</v>
      </c>
      <c r="B12" s="562"/>
      <c r="C12" s="562"/>
      <c r="D12" s="562"/>
      <c r="E12" s="562" t="s">
        <v>154</v>
      </c>
      <c r="F12" s="562"/>
      <c r="G12" s="562"/>
      <c r="H12" s="562"/>
      <c r="I12" s="562"/>
      <c r="J12" s="562"/>
      <c r="K12" s="562"/>
      <c r="L12" s="562"/>
    </row>
    <row r="13" spans="1:12" ht="27.75" customHeight="1" x14ac:dyDescent="0.2">
      <c r="A13" s="541" t="s">
        <v>120</v>
      </c>
      <c r="B13" s="563" t="s">
        <v>121</v>
      </c>
      <c r="C13" s="565" t="s">
        <v>122</v>
      </c>
      <c r="D13" s="565" t="s">
        <v>123</v>
      </c>
      <c r="E13" s="567" t="s">
        <v>155</v>
      </c>
      <c r="F13" s="568"/>
      <c r="G13" s="567" t="s">
        <v>158</v>
      </c>
      <c r="H13" s="568"/>
      <c r="I13" s="567" t="s">
        <v>159</v>
      </c>
      <c r="J13" s="568"/>
      <c r="K13" s="567" t="s">
        <v>160</v>
      </c>
      <c r="L13" s="568"/>
    </row>
    <row r="14" spans="1:12" s="107" customFormat="1" ht="12.75" customHeight="1" x14ac:dyDescent="0.2">
      <c r="A14" s="541"/>
      <c r="B14" s="564"/>
      <c r="C14" s="566"/>
      <c r="D14" s="566"/>
      <c r="E14" s="203" t="s">
        <v>156</v>
      </c>
      <c r="F14" s="203" t="s">
        <v>157</v>
      </c>
      <c r="G14" s="203" t="s">
        <v>156</v>
      </c>
      <c r="H14" s="203" t="s">
        <v>157</v>
      </c>
      <c r="I14" s="203" t="s">
        <v>156</v>
      </c>
      <c r="J14" s="203" t="s">
        <v>157</v>
      </c>
      <c r="K14" s="203" t="s">
        <v>156</v>
      </c>
      <c r="L14" s="203" t="s">
        <v>157</v>
      </c>
    </row>
    <row r="15" spans="1:12" s="107" customFormat="1" ht="4.5" customHeight="1" x14ac:dyDescent="0.2">
      <c r="A15" s="202"/>
      <c r="B15" s="354"/>
      <c r="C15" s="204"/>
      <c r="D15" s="204"/>
      <c r="E15" s="203"/>
      <c r="F15" s="203"/>
      <c r="G15" s="203"/>
      <c r="H15" s="203"/>
      <c r="I15" s="203"/>
      <c r="J15" s="203"/>
      <c r="K15" s="203"/>
      <c r="L15" s="203"/>
    </row>
    <row r="16" spans="1:12" s="107" customFormat="1" ht="108" customHeight="1" x14ac:dyDescent="0.2">
      <c r="A16" s="353" t="s">
        <v>137</v>
      </c>
      <c r="B16" s="355" t="s">
        <v>511</v>
      </c>
      <c r="C16" s="349" t="s">
        <v>138</v>
      </c>
      <c r="D16" s="315">
        <v>6500</v>
      </c>
      <c r="E16" s="201">
        <v>0</v>
      </c>
      <c r="F16" s="208">
        <f>E16/D16</f>
        <v>0</v>
      </c>
      <c r="G16" s="201">
        <v>0</v>
      </c>
      <c r="H16" s="208">
        <f>G16/D16</f>
        <v>0</v>
      </c>
      <c r="I16" s="201">
        <v>0</v>
      </c>
      <c r="J16" s="208">
        <f>I16/D16</f>
        <v>0</v>
      </c>
      <c r="K16" s="201">
        <v>6500</v>
      </c>
      <c r="L16" s="208">
        <f>K16/D16</f>
        <v>1</v>
      </c>
    </row>
    <row r="17" spans="1:15" s="107" customFormat="1" ht="57" customHeight="1" x14ac:dyDescent="0.2">
      <c r="A17" s="353" t="s">
        <v>139</v>
      </c>
      <c r="B17" s="359" t="s">
        <v>172</v>
      </c>
      <c r="C17" s="349" t="s">
        <v>138</v>
      </c>
      <c r="D17" s="315">
        <v>70</v>
      </c>
      <c r="E17" s="201">
        <v>17</v>
      </c>
      <c r="F17" s="208">
        <f>E17/D17</f>
        <v>0.24285714285714285</v>
      </c>
      <c r="G17" s="201">
        <v>16</v>
      </c>
      <c r="H17" s="208">
        <f>G17/D17</f>
        <v>0.22857142857142856</v>
      </c>
      <c r="I17" s="201">
        <v>18</v>
      </c>
      <c r="J17" s="208">
        <f>I17/D17</f>
        <v>0.25714285714285712</v>
      </c>
      <c r="K17" s="201">
        <v>19</v>
      </c>
      <c r="L17" s="208">
        <f>K17/D17</f>
        <v>0.27142857142857141</v>
      </c>
    </row>
    <row r="18" spans="1:15" s="107" customFormat="1" ht="39" customHeight="1" x14ac:dyDescent="0.2">
      <c r="A18" s="570" t="s">
        <v>140</v>
      </c>
      <c r="B18" s="359" t="s">
        <v>658</v>
      </c>
      <c r="C18" s="349" t="s">
        <v>310</v>
      </c>
      <c r="D18" s="315">
        <v>1310</v>
      </c>
      <c r="E18" s="201">
        <v>300</v>
      </c>
      <c r="F18" s="208">
        <f t="shared" ref="F18:H29" si="0">E18/D18</f>
        <v>0.22900763358778625</v>
      </c>
      <c r="G18" s="201">
        <v>350</v>
      </c>
      <c r="H18" s="208">
        <f t="shared" ref="H18:H27" si="1">G18/D18</f>
        <v>0.26717557251908397</v>
      </c>
      <c r="I18" s="201">
        <v>350</v>
      </c>
      <c r="J18" s="208">
        <f t="shared" ref="J18:L29" si="2">I18/D18</f>
        <v>0.26717557251908397</v>
      </c>
      <c r="K18" s="201">
        <v>310</v>
      </c>
      <c r="L18" s="208">
        <f t="shared" ref="L18:L27" si="3">K18/D18</f>
        <v>0.23664122137404581</v>
      </c>
      <c r="N18" s="535"/>
      <c r="O18" s="535"/>
    </row>
    <row r="19" spans="1:15" s="107" customFormat="1" ht="21.75" customHeight="1" x14ac:dyDescent="0.2">
      <c r="A19" s="571"/>
      <c r="B19" s="536" t="s">
        <v>659</v>
      </c>
      <c r="C19" s="349" t="s">
        <v>138</v>
      </c>
      <c r="D19" s="315">
        <v>2000</v>
      </c>
      <c r="E19" s="201">
        <v>560</v>
      </c>
      <c r="F19" s="208">
        <f t="shared" si="0"/>
        <v>0.28000000000000003</v>
      </c>
      <c r="G19" s="201">
        <v>540</v>
      </c>
      <c r="H19" s="208">
        <f t="shared" si="1"/>
        <v>0.27</v>
      </c>
      <c r="I19" s="201">
        <v>540</v>
      </c>
      <c r="J19" s="208">
        <f t="shared" si="2"/>
        <v>0.27</v>
      </c>
      <c r="K19" s="201">
        <v>360</v>
      </c>
      <c r="L19" s="208">
        <f t="shared" si="3"/>
        <v>0.18</v>
      </c>
    </row>
    <row r="20" spans="1:15" s="107" customFormat="1" ht="38.25" customHeight="1" x14ac:dyDescent="0.2">
      <c r="A20" s="571"/>
      <c r="B20" s="536"/>
      <c r="C20" s="349" t="s">
        <v>405</v>
      </c>
      <c r="D20" s="315">
        <v>20</v>
      </c>
      <c r="E20" s="201">
        <v>4</v>
      </c>
      <c r="F20" s="208">
        <f t="shared" si="0"/>
        <v>0.2</v>
      </c>
      <c r="G20" s="201">
        <v>6</v>
      </c>
      <c r="H20" s="208">
        <f t="shared" si="1"/>
        <v>0.3</v>
      </c>
      <c r="I20" s="201">
        <v>6</v>
      </c>
      <c r="J20" s="208">
        <f t="shared" si="2"/>
        <v>0.3</v>
      </c>
      <c r="K20" s="201">
        <v>4</v>
      </c>
      <c r="L20" s="208">
        <f t="shared" si="3"/>
        <v>0.2</v>
      </c>
    </row>
    <row r="21" spans="1:15" s="107" customFormat="1" ht="54.75" customHeight="1" x14ac:dyDescent="0.2">
      <c r="A21" s="571"/>
      <c r="B21" s="359" t="s">
        <v>539</v>
      </c>
      <c r="C21" s="349" t="s">
        <v>141</v>
      </c>
      <c r="D21" s="315">
        <v>2</v>
      </c>
      <c r="E21" s="201">
        <v>0</v>
      </c>
      <c r="F21" s="208">
        <f t="shared" si="0"/>
        <v>0</v>
      </c>
      <c r="G21" s="201">
        <v>1</v>
      </c>
      <c r="H21" s="208">
        <f t="shared" si="1"/>
        <v>0.5</v>
      </c>
      <c r="I21" s="201">
        <v>0</v>
      </c>
      <c r="J21" s="208">
        <f t="shared" si="2"/>
        <v>0</v>
      </c>
      <c r="K21" s="201">
        <v>1</v>
      </c>
      <c r="L21" s="208">
        <f t="shared" si="3"/>
        <v>0.5</v>
      </c>
    </row>
    <row r="22" spans="1:15" s="107" customFormat="1" ht="75" customHeight="1" x14ac:dyDescent="0.2">
      <c r="A22" s="571"/>
      <c r="B22" s="359" t="s">
        <v>660</v>
      </c>
      <c r="C22" s="349" t="s">
        <v>142</v>
      </c>
      <c r="D22" s="315">
        <v>1</v>
      </c>
      <c r="E22" s="201">
        <v>1</v>
      </c>
      <c r="F22" s="208">
        <f t="shared" si="0"/>
        <v>1</v>
      </c>
      <c r="G22" s="201">
        <v>0</v>
      </c>
      <c r="H22" s="208">
        <f t="shared" si="1"/>
        <v>0</v>
      </c>
      <c r="I22" s="201">
        <v>0</v>
      </c>
      <c r="J22" s="208">
        <f t="shared" si="2"/>
        <v>0</v>
      </c>
      <c r="K22" s="201">
        <v>0</v>
      </c>
      <c r="L22" s="208">
        <f t="shared" si="3"/>
        <v>0</v>
      </c>
    </row>
    <row r="23" spans="1:15" s="107" customFormat="1" ht="50.25" customHeight="1" x14ac:dyDescent="0.2">
      <c r="A23" s="571"/>
      <c r="B23" s="359" t="s">
        <v>661</v>
      </c>
      <c r="C23" s="349" t="s">
        <v>568</v>
      </c>
      <c r="D23" s="315">
        <v>515</v>
      </c>
      <c r="E23" s="201">
        <v>100</v>
      </c>
      <c r="F23" s="208">
        <f t="shared" si="0"/>
        <v>0.1941747572815534</v>
      </c>
      <c r="G23" s="201">
        <v>180</v>
      </c>
      <c r="H23" s="208">
        <f t="shared" si="1"/>
        <v>0.34951456310679613</v>
      </c>
      <c r="I23" s="201">
        <v>130</v>
      </c>
      <c r="J23" s="208">
        <f t="shared" si="2"/>
        <v>0.25242718446601942</v>
      </c>
      <c r="K23" s="201">
        <v>105</v>
      </c>
      <c r="L23" s="208">
        <f t="shared" si="3"/>
        <v>0.20388349514563106</v>
      </c>
    </row>
    <row r="24" spans="1:15" s="107" customFormat="1" ht="42" customHeight="1" x14ac:dyDescent="0.2">
      <c r="A24" s="571"/>
      <c r="B24" s="359" t="s">
        <v>662</v>
      </c>
      <c r="C24" s="349" t="s">
        <v>138</v>
      </c>
      <c r="D24" s="315">
        <v>240</v>
      </c>
      <c r="E24" s="201">
        <v>60</v>
      </c>
      <c r="F24" s="208">
        <f t="shared" si="0"/>
        <v>0.25</v>
      </c>
      <c r="G24" s="201">
        <v>70</v>
      </c>
      <c r="H24" s="208">
        <f t="shared" si="1"/>
        <v>0.29166666666666669</v>
      </c>
      <c r="I24" s="201">
        <v>60</v>
      </c>
      <c r="J24" s="208">
        <f t="shared" si="2"/>
        <v>0.25</v>
      </c>
      <c r="K24" s="201">
        <v>50</v>
      </c>
      <c r="L24" s="208">
        <f t="shared" si="3"/>
        <v>0.20833333333333334</v>
      </c>
    </row>
    <row r="25" spans="1:15" s="107" customFormat="1" ht="39.75" customHeight="1" x14ac:dyDescent="0.2">
      <c r="A25" s="571"/>
      <c r="B25" s="359" t="s">
        <v>663</v>
      </c>
      <c r="C25" s="349" t="s">
        <v>143</v>
      </c>
      <c r="D25" s="315">
        <v>23</v>
      </c>
      <c r="E25" s="201">
        <v>6</v>
      </c>
      <c r="F25" s="208">
        <f t="shared" si="0"/>
        <v>0.2608695652173913</v>
      </c>
      <c r="G25" s="201">
        <v>7</v>
      </c>
      <c r="H25" s="208">
        <f t="shared" si="1"/>
        <v>0.30434782608695654</v>
      </c>
      <c r="I25" s="201">
        <v>6</v>
      </c>
      <c r="J25" s="208">
        <f t="shared" si="2"/>
        <v>0.2608695652173913</v>
      </c>
      <c r="K25" s="201">
        <v>4</v>
      </c>
      <c r="L25" s="208">
        <f t="shared" si="3"/>
        <v>0.17391304347826086</v>
      </c>
    </row>
    <row r="26" spans="1:15" s="107" customFormat="1" ht="30.75" customHeight="1" x14ac:dyDescent="0.2">
      <c r="A26" s="571"/>
      <c r="B26" s="359" t="s">
        <v>478</v>
      </c>
      <c r="C26" s="349" t="s">
        <v>99</v>
      </c>
      <c r="D26" s="315">
        <v>100</v>
      </c>
      <c r="E26" s="201">
        <v>27</v>
      </c>
      <c r="F26" s="208">
        <f t="shared" si="0"/>
        <v>0.27</v>
      </c>
      <c r="G26" s="201">
        <v>27</v>
      </c>
      <c r="H26" s="208">
        <f t="shared" si="1"/>
        <v>0.27</v>
      </c>
      <c r="I26" s="201">
        <v>27</v>
      </c>
      <c r="J26" s="208">
        <f t="shared" si="2"/>
        <v>0.27</v>
      </c>
      <c r="K26" s="201">
        <v>19</v>
      </c>
      <c r="L26" s="208">
        <f t="shared" si="3"/>
        <v>0.19</v>
      </c>
    </row>
    <row r="27" spans="1:15" s="107" customFormat="1" ht="18.75" customHeight="1" x14ac:dyDescent="0.2">
      <c r="A27" s="572"/>
      <c r="B27" s="360" t="s">
        <v>569</v>
      </c>
      <c r="C27" s="349" t="s">
        <v>99</v>
      </c>
      <c r="D27" s="315">
        <v>10</v>
      </c>
      <c r="E27" s="201">
        <v>2</v>
      </c>
      <c r="F27" s="208">
        <f t="shared" si="0"/>
        <v>0.2</v>
      </c>
      <c r="G27" s="201">
        <v>3</v>
      </c>
      <c r="H27" s="208">
        <f t="shared" si="1"/>
        <v>0.3</v>
      </c>
      <c r="I27" s="201">
        <v>3</v>
      </c>
      <c r="J27" s="208">
        <f t="shared" si="2"/>
        <v>0.3</v>
      </c>
      <c r="K27" s="201">
        <v>2</v>
      </c>
      <c r="L27" s="208">
        <f t="shared" si="3"/>
        <v>0.2</v>
      </c>
    </row>
    <row r="28" spans="1:15" s="107" customFormat="1" ht="29.25" customHeight="1" x14ac:dyDescent="0.2">
      <c r="A28" s="576" t="s">
        <v>145</v>
      </c>
      <c r="B28" s="360" t="s">
        <v>664</v>
      </c>
      <c r="C28" s="538" t="s">
        <v>571</v>
      </c>
      <c r="D28" s="537">
        <v>130</v>
      </c>
      <c r="E28" s="494">
        <v>38</v>
      </c>
      <c r="F28" s="569">
        <f t="shared" si="0"/>
        <v>0.29230769230769232</v>
      </c>
      <c r="G28" s="494">
        <v>48</v>
      </c>
      <c r="H28" s="569">
        <f>G28/D28</f>
        <v>0.36923076923076925</v>
      </c>
      <c r="I28" s="494">
        <v>32</v>
      </c>
      <c r="J28" s="574">
        <f t="shared" si="2"/>
        <v>0.24615384615384617</v>
      </c>
      <c r="K28" s="494">
        <v>20</v>
      </c>
      <c r="L28" s="574">
        <f>K28/D28</f>
        <v>0.15384615384615385</v>
      </c>
    </row>
    <row r="29" spans="1:15" s="107" customFormat="1" ht="42" customHeight="1" x14ac:dyDescent="0.2">
      <c r="A29" s="577"/>
      <c r="B29" s="356" t="s">
        <v>493</v>
      </c>
      <c r="C29" s="538"/>
      <c r="D29" s="537"/>
      <c r="E29" s="494"/>
      <c r="F29" s="573" t="e">
        <f t="shared" si="0"/>
        <v>#DIV/0!</v>
      </c>
      <c r="G29" s="494"/>
      <c r="H29" s="573" t="e">
        <f t="shared" si="0"/>
        <v>#DIV/0!</v>
      </c>
      <c r="I29" s="494"/>
      <c r="J29" s="574" t="e">
        <f t="shared" si="2"/>
        <v>#DIV/0!</v>
      </c>
      <c r="K29" s="494"/>
      <c r="L29" s="574" t="e">
        <f t="shared" si="2"/>
        <v>#DIV/0!</v>
      </c>
      <c r="N29" s="320"/>
    </row>
    <row r="30" spans="1:15" s="107" customFormat="1" ht="29.25" customHeight="1" x14ac:dyDescent="0.2">
      <c r="A30" s="577"/>
      <c r="B30" s="361" t="s">
        <v>665</v>
      </c>
      <c r="C30" s="336" t="s">
        <v>147</v>
      </c>
      <c r="D30" s="315">
        <v>3</v>
      </c>
      <c r="E30" s="315">
        <v>1</v>
      </c>
      <c r="F30" s="316">
        <f>E30/D30</f>
        <v>0.33333333333333331</v>
      </c>
      <c r="G30" s="319">
        <v>1</v>
      </c>
      <c r="H30" s="322">
        <f>G30/D30</f>
        <v>0.33333333333333331</v>
      </c>
      <c r="I30" s="314">
        <v>0</v>
      </c>
      <c r="J30" s="316">
        <f>I30/H30</f>
        <v>0</v>
      </c>
      <c r="K30" s="314">
        <v>1</v>
      </c>
      <c r="L30" s="323">
        <f>K30/D30</f>
        <v>0.33333333333333331</v>
      </c>
    </row>
    <row r="31" spans="1:15" s="107" customFormat="1" ht="29.25" customHeight="1" x14ac:dyDescent="0.2">
      <c r="A31" s="577"/>
      <c r="B31" s="357" t="s">
        <v>666</v>
      </c>
      <c r="C31" s="336" t="s">
        <v>392</v>
      </c>
      <c r="D31" s="320">
        <v>132</v>
      </c>
      <c r="E31" s="315">
        <v>36</v>
      </c>
      <c r="F31" s="323">
        <f>E31/D31</f>
        <v>0.27272727272727271</v>
      </c>
      <c r="G31" s="314">
        <v>32</v>
      </c>
      <c r="H31" s="323">
        <f>G31/D31</f>
        <v>0.24242424242424243</v>
      </c>
      <c r="I31" s="314">
        <v>36</v>
      </c>
      <c r="J31" s="323">
        <f>I31/D31</f>
        <v>0.27272727272727271</v>
      </c>
      <c r="K31" s="314">
        <v>28</v>
      </c>
      <c r="L31" s="317">
        <f>K31/D31</f>
        <v>0.21212121212121213</v>
      </c>
    </row>
    <row r="32" spans="1:15" s="107" customFormat="1" ht="30.75" customHeight="1" x14ac:dyDescent="0.2">
      <c r="A32" s="577"/>
      <c r="B32" s="361" t="s">
        <v>482</v>
      </c>
      <c r="C32" s="552" t="s">
        <v>404</v>
      </c>
      <c r="D32" s="555">
        <v>270</v>
      </c>
      <c r="E32" s="555">
        <v>100</v>
      </c>
      <c r="F32" s="569">
        <f>E32/D32</f>
        <v>0.37037037037037035</v>
      </c>
      <c r="G32" s="575">
        <v>50</v>
      </c>
      <c r="H32" s="569">
        <f>G32/D32</f>
        <v>0.18518518518518517</v>
      </c>
      <c r="I32" s="575">
        <v>20</v>
      </c>
      <c r="J32" s="569">
        <f>I32/D32</f>
        <v>7.407407407407407E-2</v>
      </c>
      <c r="K32" s="575">
        <v>100</v>
      </c>
      <c r="L32" s="569">
        <f>K32/D32</f>
        <v>0.37037037037037035</v>
      </c>
    </row>
    <row r="33" spans="1:12" s="107" customFormat="1" ht="18.75" customHeight="1" x14ac:dyDescent="0.2">
      <c r="A33" s="577"/>
      <c r="B33" s="356" t="s">
        <v>483</v>
      </c>
      <c r="C33" s="554"/>
      <c r="D33" s="557"/>
      <c r="E33" s="557"/>
      <c r="F33" s="557"/>
      <c r="G33" s="557"/>
      <c r="H33" s="557"/>
      <c r="I33" s="557"/>
      <c r="J33" s="557"/>
      <c r="K33" s="557"/>
      <c r="L33" s="557"/>
    </row>
    <row r="34" spans="1:12" s="107" customFormat="1" ht="16.5" customHeight="1" x14ac:dyDescent="0.2">
      <c r="A34" s="577"/>
      <c r="B34" s="360" t="s">
        <v>484</v>
      </c>
      <c r="C34" s="399" t="s">
        <v>413</v>
      </c>
      <c r="D34" s="575">
        <v>4</v>
      </c>
      <c r="E34" s="581">
        <v>1</v>
      </c>
      <c r="F34" s="569">
        <f>E34/D34</f>
        <v>0.25</v>
      </c>
      <c r="G34" s="575">
        <v>1</v>
      </c>
      <c r="H34" s="569">
        <f>G34/D34</f>
        <v>0.25</v>
      </c>
      <c r="I34" s="575">
        <v>0</v>
      </c>
      <c r="J34" s="569">
        <f>I34/D34</f>
        <v>0</v>
      </c>
      <c r="K34" s="575">
        <v>2</v>
      </c>
      <c r="L34" s="569">
        <f>K34/D34</f>
        <v>0.5</v>
      </c>
    </row>
    <row r="35" spans="1:12" s="107" customFormat="1" ht="16.5" customHeight="1" x14ac:dyDescent="0.2">
      <c r="A35" s="577"/>
      <c r="B35" s="356" t="s">
        <v>485</v>
      </c>
      <c r="C35" s="399"/>
      <c r="D35" s="580"/>
      <c r="E35" s="582"/>
      <c r="F35" s="579"/>
      <c r="G35" s="580"/>
      <c r="H35" s="579"/>
      <c r="I35" s="580"/>
      <c r="J35" s="579"/>
      <c r="K35" s="580"/>
      <c r="L35" s="579"/>
    </row>
    <row r="36" spans="1:12" s="107" customFormat="1" ht="27" customHeight="1" x14ac:dyDescent="0.2">
      <c r="A36" s="577"/>
      <c r="B36" s="362" t="s">
        <v>486</v>
      </c>
      <c r="C36" s="399" t="s">
        <v>148</v>
      </c>
      <c r="D36" s="575">
        <v>960</v>
      </c>
      <c r="E36" s="575">
        <v>260</v>
      </c>
      <c r="F36" s="569">
        <f>E36/D36</f>
        <v>0.27083333333333331</v>
      </c>
      <c r="G36" s="575">
        <v>260</v>
      </c>
      <c r="H36" s="569">
        <f>G36/D36</f>
        <v>0.27083333333333331</v>
      </c>
      <c r="I36" s="575">
        <v>240</v>
      </c>
      <c r="J36" s="569">
        <f>I36/D36</f>
        <v>0.25</v>
      </c>
      <c r="K36" s="575">
        <v>200</v>
      </c>
      <c r="L36" s="569">
        <f>K36/D36</f>
        <v>0.20833333333333334</v>
      </c>
    </row>
    <row r="37" spans="1:12" s="107" customFormat="1" ht="25.5" customHeight="1" x14ac:dyDescent="0.2">
      <c r="A37" s="577"/>
      <c r="B37" s="356" t="s">
        <v>236</v>
      </c>
      <c r="C37" s="399"/>
      <c r="D37" s="580"/>
      <c r="E37" s="580"/>
      <c r="F37" s="579"/>
      <c r="G37" s="580"/>
      <c r="H37" s="579"/>
      <c r="I37" s="580"/>
      <c r="J37" s="579"/>
      <c r="K37" s="580"/>
      <c r="L37" s="579"/>
    </row>
    <row r="38" spans="1:12" s="107" customFormat="1" ht="18.75" customHeight="1" x14ac:dyDescent="0.2">
      <c r="A38" s="577"/>
      <c r="B38" s="360" t="s">
        <v>237</v>
      </c>
      <c r="C38" s="399"/>
      <c r="D38" s="583"/>
      <c r="E38" s="583"/>
      <c r="F38" s="573"/>
      <c r="G38" s="583"/>
      <c r="H38" s="573"/>
      <c r="I38" s="583"/>
      <c r="J38" s="573"/>
      <c r="K38" s="583"/>
      <c r="L38" s="573"/>
    </row>
    <row r="39" spans="1:12" s="107" customFormat="1" ht="12.75" customHeight="1" x14ac:dyDescent="0.2">
      <c r="A39" s="577"/>
      <c r="B39" s="360" t="s">
        <v>487</v>
      </c>
      <c r="C39" s="107" t="s">
        <v>138</v>
      </c>
      <c r="D39" s="314">
        <v>192</v>
      </c>
      <c r="E39" s="314">
        <v>0</v>
      </c>
      <c r="F39" s="323">
        <f>E39/D39</f>
        <v>0</v>
      </c>
      <c r="G39" s="314">
        <v>96</v>
      </c>
      <c r="H39" s="323">
        <f>G39/D39</f>
        <v>0.5</v>
      </c>
      <c r="I39" s="314">
        <v>0</v>
      </c>
      <c r="J39" s="323">
        <f>I39/D39</f>
        <v>0</v>
      </c>
      <c r="K39" s="314">
        <v>96</v>
      </c>
      <c r="L39" s="323">
        <f>K39/D39</f>
        <v>0.5</v>
      </c>
    </row>
    <row r="40" spans="1:12" s="107" customFormat="1" ht="20.25" customHeight="1" x14ac:dyDescent="0.2">
      <c r="A40" s="577"/>
      <c r="B40" s="358" t="s">
        <v>502</v>
      </c>
      <c r="C40" s="336" t="s">
        <v>573</v>
      </c>
      <c r="D40" s="314">
        <v>1680</v>
      </c>
      <c r="E40" s="314">
        <v>420</v>
      </c>
      <c r="F40" s="323">
        <f>E40/D40</f>
        <v>0.25</v>
      </c>
      <c r="G40" s="314">
        <v>490</v>
      </c>
      <c r="H40" s="323">
        <f>G40/D40</f>
        <v>0.29166666666666669</v>
      </c>
      <c r="I40" s="314">
        <v>420</v>
      </c>
      <c r="J40" s="323">
        <f>I40/D40</f>
        <v>0.25</v>
      </c>
      <c r="K40" s="314">
        <v>350</v>
      </c>
      <c r="L40" s="323">
        <f>K40/D40</f>
        <v>0.20833333333333334</v>
      </c>
    </row>
    <row r="41" spans="1:12" s="107" customFormat="1" ht="30" customHeight="1" x14ac:dyDescent="0.2">
      <c r="A41" s="577"/>
      <c r="B41" s="360" t="s">
        <v>488</v>
      </c>
      <c r="C41" s="492" t="s">
        <v>138</v>
      </c>
      <c r="D41" s="575">
        <v>800</v>
      </c>
      <c r="E41" s="575">
        <v>200</v>
      </c>
      <c r="F41" s="569">
        <f>E41/D41</f>
        <v>0.25</v>
      </c>
      <c r="G41" s="575">
        <v>240</v>
      </c>
      <c r="H41" s="569">
        <f>G41/D41</f>
        <v>0.3</v>
      </c>
      <c r="I41" s="575">
        <v>200</v>
      </c>
      <c r="J41" s="569">
        <f>I41/D41</f>
        <v>0.25</v>
      </c>
      <c r="K41" s="575">
        <v>160</v>
      </c>
      <c r="L41" s="569">
        <f>K41/D41</f>
        <v>0.2</v>
      </c>
    </row>
    <row r="42" spans="1:12" s="107" customFormat="1" ht="36.75" customHeight="1" x14ac:dyDescent="0.2">
      <c r="A42" s="577"/>
      <c r="B42" s="360" t="s">
        <v>238</v>
      </c>
      <c r="C42" s="553"/>
      <c r="D42" s="556"/>
      <c r="E42" s="556"/>
      <c r="F42" s="556"/>
      <c r="G42" s="556"/>
      <c r="H42" s="556"/>
      <c r="I42" s="556"/>
      <c r="J42" s="556"/>
      <c r="K42" s="556"/>
      <c r="L42" s="556"/>
    </row>
    <row r="43" spans="1:12" s="107" customFormat="1" ht="32.25" customHeight="1" x14ac:dyDescent="0.2">
      <c r="A43" s="577"/>
      <c r="B43" s="360" t="s">
        <v>489</v>
      </c>
      <c r="C43" s="554"/>
      <c r="D43" s="557"/>
      <c r="E43" s="557"/>
      <c r="F43" s="557"/>
      <c r="G43" s="557"/>
      <c r="H43" s="557"/>
      <c r="I43" s="557"/>
      <c r="J43" s="557"/>
      <c r="K43" s="557"/>
      <c r="L43" s="557"/>
    </row>
    <row r="44" spans="1:12" s="107" customFormat="1" ht="61.5" customHeight="1" x14ac:dyDescent="0.2">
      <c r="A44" s="577"/>
      <c r="B44" s="361" t="s">
        <v>491</v>
      </c>
      <c r="C44" s="336" t="s">
        <v>151</v>
      </c>
      <c r="D44" s="314">
        <v>50</v>
      </c>
      <c r="E44" s="314">
        <v>10</v>
      </c>
      <c r="F44" s="317">
        <f t="shared" ref="F44:F49" si="4">E44/D44</f>
        <v>0.2</v>
      </c>
      <c r="G44" s="314">
        <v>15</v>
      </c>
      <c r="H44" s="317">
        <f t="shared" ref="H44:H49" si="5">G44/D44</f>
        <v>0.3</v>
      </c>
      <c r="I44" s="314">
        <v>15</v>
      </c>
      <c r="J44" s="317">
        <f t="shared" ref="J44:J49" si="6">I44/D44</f>
        <v>0.3</v>
      </c>
      <c r="K44" s="320">
        <v>10</v>
      </c>
      <c r="L44" s="317">
        <f t="shared" ref="L44:L49" si="7">K44/D44</f>
        <v>0.2</v>
      </c>
    </row>
    <row r="45" spans="1:12" s="107" customFormat="1" ht="50.25" customHeight="1" x14ac:dyDescent="0.2">
      <c r="A45" s="577"/>
      <c r="B45" s="356" t="s">
        <v>495</v>
      </c>
      <c r="C45" s="336" t="s">
        <v>138</v>
      </c>
      <c r="D45" s="321">
        <v>500</v>
      </c>
      <c r="E45" s="321">
        <v>80</v>
      </c>
      <c r="F45" s="317">
        <f t="shared" si="4"/>
        <v>0.16</v>
      </c>
      <c r="G45" s="321">
        <v>180</v>
      </c>
      <c r="H45" s="318">
        <f t="shared" si="5"/>
        <v>0.36</v>
      </c>
      <c r="I45" s="321">
        <v>160</v>
      </c>
      <c r="J45" s="318">
        <f t="shared" si="6"/>
        <v>0.32</v>
      </c>
      <c r="K45" s="321">
        <v>80</v>
      </c>
      <c r="L45" s="318">
        <f t="shared" si="7"/>
        <v>0.16</v>
      </c>
    </row>
    <row r="46" spans="1:12" s="107" customFormat="1" ht="39.75" customHeight="1" x14ac:dyDescent="0.2">
      <c r="A46" s="577"/>
      <c r="B46" s="360" t="s">
        <v>507</v>
      </c>
      <c r="C46" s="336" t="s">
        <v>138</v>
      </c>
      <c r="D46" s="201">
        <v>20</v>
      </c>
      <c r="E46" s="201">
        <v>4</v>
      </c>
      <c r="F46" s="208">
        <f t="shared" si="4"/>
        <v>0.2</v>
      </c>
      <c r="G46" s="201">
        <v>6</v>
      </c>
      <c r="H46" s="208">
        <f t="shared" si="5"/>
        <v>0.3</v>
      </c>
      <c r="I46" s="201">
        <v>6</v>
      </c>
      <c r="J46" s="208">
        <f t="shared" si="6"/>
        <v>0.3</v>
      </c>
      <c r="K46" s="201">
        <v>4</v>
      </c>
      <c r="L46" s="208">
        <f t="shared" si="7"/>
        <v>0.2</v>
      </c>
    </row>
    <row r="47" spans="1:12" s="107" customFormat="1" ht="42.75" customHeight="1" x14ac:dyDescent="0.2">
      <c r="A47" s="577"/>
      <c r="B47" s="360" t="s">
        <v>492</v>
      </c>
      <c r="C47" s="336" t="s">
        <v>99</v>
      </c>
      <c r="D47" s="201">
        <v>20</v>
      </c>
      <c r="E47" s="201">
        <v>4</v>
      </c>
      <c r="F47" s="208">
        <f t="shared" si="4"/>
        <v>0.2</v>
      </c>
      <c r="G47" s="201">
        <v>8</v>
      </c>
      <c r="H47" s="208">
        <f t="shared" si="5"/>
        <v>0.4</v>
      </c>
      <c r="I47" s="201">
        <v>3</v>
      </c>
      <c r="J47" s="208">
        <f t="shared" si="6"/>
        <v>0.15</v>
      </c>
      <c r="K47" s="201">
        <v>5</v>
      </c>
      <c r="L47" s="208">
        <f t="shared" si="7"/>
        <v>0.25</v>
      </c>
    </row>
    <row r="48" spans="1:12" s="107" customFormat="1" ht="29.25" customHeight="1" x14ac:dyDescent="0.2">
      <c r="A48" s="577"/>
      <c r="B48" s="550" t="s">
        <v>496</v>
      </c>
      <c r="C48" s="336" t="s">
        <v>144</v>
      </c>
      <c r="D48" s="201">
        <v>8</v>
      </c>
      <c r="E48" s="201">
        <v>2</v>
      </c>
      <c r="F48" s="208">
        <f t="shared" si="4"/>
        <v>0.25</v>
      </c>
      <c r="G48" s="201">
        <v>3</v>
      </c>
      <c r="H48" s="208">
        <f t="shared" si="5"/>
        <v>0.375</v>
      </c>
      <c r="I48" s="201">
        <v>1</v>
      </c>
      <c r="J48" s="208">
        <f t="shared" si="6"/>
        <v>0.125</v>
      </c>
      <c r="K48" s="201">
        <v>2</v>
      </c>
      <c r="L48" s="208">
        <f t="shared" si="7"/>
        <v>0.25</v>
      </c>
    </row>
    <row r="49" spans="1:12" s="107" customFormat="1" ht="27.75" customHeight="1" x14ac:dyDescent="0.2">
      <c r="A49" s="578"/>
      <c r="B49" s="551"/>
      <c r="C49" s="336" t="s">
        <v>152</v>
      </c>
      <c r="D49" s="201">
        <v>2</v>
      </c>
      <c r="E49" s="201">
        <v>1</v>
      </c>
      <c r="F49" s="208">
        <f t="shared" si="4"/>
        <v>0.5</v>
      </c>
      <c r="G49" s="201">
        <v>0</v>
      </c>
      <c r="H49" s="208">
        <f t="shared" si="5"/>
        <v>0</v>
      </c>
      <c r="I49" s="201">
        <v>0</v>
      </c>
      <c r="J49" s="208">
        <f t="shared" si="6"/>
        <v>0</v>
      </c>
      <c r="K49" s="201">
        <v>1</v>
      </c>
      <c r="L49" s="208">
        <f t="shared" si="7"/>
        <v>0.5</v>
      </c>
    </row>
    <row r="50" spans="1:12" s="107" customFormat="1" ht="12.75" customHeight="1" x14ac:dyDescent="0.2">
      <c r="A50" s="171"/>
      <c r="B50" s="351"/>
      <c r="C50" s="170"/>
      <c r="D50" s="170"/>
      <c r="E50" s="90"/>
      <c r="F50" s="90"/>
      <c r="G50" s="90"/>
      <c r="H50" s="90"/>
      <c r="I50" s="90"/>
      <c r="J50" s="90"/>
      <c r="K50" s="90"/>
      <c r="L50" s="90"/>
    </row>
    <row r="51" spans="1:12" s="107" customFormat="1" ht="6" customHeight="1" x14ac:dyDescent="0.2">
      <c r="A51" s="87"/>
      <c r="B51" s="169"/>
      <c r="C51" s="87"/>
      <c r="D51" s="87"/>
    </row>
    <row r="52" spans="1:12" s="107" customFormat="1" ht="12.75" customHeight="1" x14ac:dyDescent="0.2">
      <c r="A52" s="548" t="s">
        <v>153</v>
      </c>
      <c r="B52" s="549"/>
      <c r="C52" s="170"/>
      <c r="D52" s="201">
        <f>SUM(D16:D49)</f>
        <v>15562</v>
      </c>
      <c r="E52" s="90"/>
      <c r="F52" s="90"/>
      <c r="G52" s="90"/>
      <c r="H52" s="90"/>
      <c r="I52" s="90"/>
      <c r="J52" s="90"/>
      <c r="K52" s="90"/>
      <c r="L52" s="90"/>
    </row>
    <row r="53" spans="1:12" s="107" customFormat="1" ht="12.75" customHeight="1" x14ac:dyDescent="0.2">
      <c r="A53" s="209"/>
      <c r="B53" s="209"/>
      <c r="C53" s="210"/>
      <c r="D53" s="210"/>
      <c r="E53" s="211"/>
      <c r="F53" s="211"/>
      <c r="G53" s="211"/>
      <c r="H53" s="211"/>
      <c r="I53" s="211"/>
      <c r="J53" s="211"/>
      <c r="K53" s="211"/>
      <c r="L53" s="211"/>
    </row>
    <row r="54" spans="1:12" s="107" customFormat="1" ht="12.75" customHeight="1" x14ac:dyDescent="0.2">
      <c r="A54" s="209"/>
      <c r="B54" s="209"/>
      <c r="C54" s="210"/>
      <c r="D54" s="210"/>
      <c r="E54" s="211"/>
      <c r="F54" s="211"/>
      <c r="G54" s="211"/>
      <c r="H54" s="211"/>
      <c r="I54" s="211"/>
      <c r="J54" s="211"/>
      <c r="K54" s="211"/>
      <c r="L54" s="211"/>
    </row>
    <row r="55" spans="1:12" s="107" customFormat="1" ht="12.75" customHeight="1" x14ac:dyDescent="0.2">
      <c r="A55" s="209"/>
      <c r="B55" s="209"/>
      <c r="C55" s="210"/>
      <c r="D55" s="210"/>
      <c r="E55" s="211"/>
      <c r="F55" s="211"/>
      <c r="G55" s="211"/>
      <c r="H55" s="211"/>
      <c r="I55" s="211"/>
      <c r="J55" s="211"/>
      <c r="K55" s="211"/>
      <c r="L55" s="211"/>
    </row>
    <row r="56" spans="1:12" s="107" customFormat="1" ht="12.75" customHeight="1" x14ac:dyDescent="0.2">
      <c r="A56" s="209"/>
      <c r="B56" s="209"/>
      <c r="C56" s="210"/>
      <c r="D56" s="210"/>
      <c r="E56" s="211"/>
      <c r="F56" s="211"/>
      <c r="G56" s="211"/>
      <c r="H56" s="211"/>
      <c r="I56" s="211"/>
      <c r="J56" s="211"/>
      <c r="K56" s="211"/>
      <c r="L56" s="211"/>
    </row>
    <row r="57" spans="1:12" s="107" customFormat="1" ht="12.75" customHeight="1" x14ac:dyDescent="0.2">
      <c r="A57" s="209"/>
      <c r="B57" s="209"/>
      <c r="C57" s="210"/>
      <c r="D57" s="210"/>
      <c r="E57" s="211"/>
      <c r="F57" s="211"/>
      <c r="G57" s="211"/>
      <c r="H57" s="211"/>
      <c r="I57" s="211"/>
      <c r="J57" s="211"/>
      <c r="K57" s="211"/>
      <c r="L57" s="211"/>
    </row>
    <row r="58" spans="1:12" s="107" customFormat="1" ht="6" customHeight="1" x14ac:dyDescent="0.2">
      <c r="A58" s="211"/>
      <c r="B58" s="211"/>
      <c r="C58" s="211"/>
      <c r="D58" s="211"/>
      <c r="E58" s="212"/>
      <c r="F58" s="212"/>
      <c r="G58" s="212"/>
      <c r="H58" s="212"/>
      <c r="I58" s="212"/>
      <c r="J58" s="212"/>
      <c r="K58" s="212"/>
      <c r="L58" s="212"/>
    </row>
    <row r="59" spans="1:12" s="107" customFormat="1" x14ac:dyDescent="0.2">
      <c r="A59" s="211"/>
      <c r="B59" s="211"/>
      <c r="C59" s="211"/>
      <c r="D59" s="211"/>
      <c r="E59" s="212"/>
      <c r="F59" s="212"/>
      <c r="G59" s="212"/>
      <c r="H59" s="212"/>
      <c r="I59" s="212"/>
      <c r="J59" s="212"/>
      <c r="K59" s="212"/>
      <c r="L59" s="212"/>
    </row>
    <row r="60" spans="1:12" s="107" customFormat="1" x14ac:dyDescent="0.2">
      <c r="A60" s="211"/>
      <c r="B60" s="211"/>
      <c r="C60" s="211"/>
      <c r="D60" s="211"/>
      <c r="E60" s="212"/>
      <c r="F60" s="212"/>
      <c r="G60" s="212"/>
      <c r="H60" s="212"/>
      <c r="I60" s="212"/>
      <c r="J60" s="212"/>
      <c r="K60" s="212"/>
      <c r="L60" s="212"/>
    </row>
    <row r="61" spans="1:12" s="107" customFormat="1" x14ac:dyDescent="0.2">
      <c r="A61" s="211"/>
      <c r="B61" s="211"/>
      <c r="C61" s="211"/>
      <c r="D61" s="211"/>
      <c r="E61" s="212"/>
      <c r="F61" s="212"/>
      <c r="G61" s="212"/>
      <c r="H61" s="212"/>
      <c r="I61" s="212"/>
      <c r="J61" s="212"/>
      <c r="K61" s="212"/>
      <c r="L61" s="212"/>
    </row>
    <row r="62" spans="1:12" s="107" customFormat="1" x14ac:dyDescent="0.2">
      <c r="A62" s="212"/>
      <c r="B62" s="212"/>
      <c r="C62" s="212"/>
      <c r="D62" s="212"/>
      <c r="E62" s="212"/>
      <c r="F62" s="212"/>
      <c r="G62" s="212"/>
      <c r="H62" s="212"/>
      <c r="I62" s="212"/>
      <c r="J62" s="212"/>
      <c r="K62" s="212"/>
      <c r="L62" s="212"/>
    </row>
    <row r="63" spans="1:12" s="107" customFormat="1" x14ac:dyDescent="0.2">
      <c r="A63" s="212"/>
      <c r="B63" s="212"/>
      <c r="C63" s="212"/>
      <c r="D63" s="212"/>
      <c r="E63" s="212"/>
      <c r="F63" s="212"/>
      <c r="G63" s="212"/>
      <c r="H63" s="212"/>
      <c r="I63" s="212"/>
      <c r="J63" s="212"/>
      <c r="K63" s="212"/>
      <c r="L63" s="212"/>
    </row>
    <row r="64" spans="1:12" s="107" customFormat="1" x14ac:dyDescent="0.2">
      <c r="A64" s="212"/>
      <c r="B64" s="212"/>
      <c r="C64" s="212"/>
      <c r="D64" s="212"/>
      <c r="E64" s="212"/>
      <c r="F64" s="212"/>
      <c r="G64" s="212"/>
      <c r="H64" s="212"/>
      <c r="I64" s="212"/>
      <c r="J64" s="212"/>
      <c r="K64" s="212"/>
      <c r="L64" s="212"/>
    </row>
    <row r="65" spans="1:12" s="107" customFormat="1" x14ac:dyDescent="0.2">
      <c r="A65" s="212"/>
      <c r="B65" s="212"/>
      <c r="C65" s="212"/>
      <c r="D65" s="212"/>
      <c r="E65" s="212"/>
      <c r="F65" s="212"/>
      <c r="G65" s="212"/>
      <c r="H65" s="212"/>
      <c r="I65" s="212"/>
      <c r="J65" s="212"/>
      <c r="K65" s="212"/>
      <c r="L65" s="212"/>
    </row>
    <row r="66" spans="1:12" s="107" customFormat="1" x14ac:dyDescent="0.2">
      <c r="A66" s="212"/>
      <c r="B66" s="212"/>
      <c r="C66" s="212"/>
      <c r="D66" s="212"/>
      <c r="E66" s="212"/>
      <c r="F66" s="212"/>
      <c r="G66" s="212"/>
      <c r="H66" s="212"/>
      <c r="I66" s="212"/>
      <c r="J66" s="212"/>
      <c r="K66" s="212"/>
      <c r="L66" s="212"/>
    </row>
    <row r="67" spans="1:12" s="107" customFormat="1" x14ac:dyDescent="0.2">
      <c r="A67" s="212"/>
      <c r="B67" s="212"/>
      <c r="C67" s="212"/>
      <c r="D67" s="212"/>
      <c r="E67" s="212"/>
      <c r="F67" s="212"/>
      <c r="G67" s="212"/>
      <c r="H67" s="212"/>
      <c r="I67" s="212"/>
      <c r="J67" s="212"/>
      <c r="K67" s="212"/>
      <c r="L67" s="212"/>
    </row>
    <row r="68" spans="1:12" s="107" customFormat="1" x14ac:dyDescent="0.2">
      <c r="A68" s="212"/>
      <c r="B68" s="212"/>
      <c r="C68" s="212"/>
      <c r="D68" s="212"/>
      <c r="E68" s="212"/>
      <c r="F68" s="212"/>
      <c r="G68" s="212"/>
      <c r="H68" s="212"/>
      <c r="I68" s="212"/>
      <c r="J68" s="212"/>
      <c r="K68" s="212"/>
      <c r="L68" s="212"/>
    </row>
    <row r="69" spans="1:12" s="107" customFormat="1" x14ac:dyDescent="0.2">
      <c r="A69" s="212"/>
      <c r="B69" s="212"/>
      <c r="C69" s="212"/>
      <c r="D69" s="212"/>
      <c r="E69" s="212"/>
      <c r="F69" s="212"/>
      <c r="G69" s="212"/>
      <c r="H69" s="212"/>
      <c r="I69" s="212"/>
      <c r="J69" s="212"/>
      <c r="K69" s="212"/>
      <c r="L69" s="212"/>
    </row>
    <row r="70" spans="1:12" x14ac:dyDescent="0.2">
      <c r="A70" s="71"/>
      <c r="B70" s="71"/>
      <c r="C70" s="71"/>
      <c r="D70" s="71"/>
      <c r="E70" s="71"/>
      <c r="F70" s="71"/>
      <c r="G70" s="71"/>
      <c r="H70" s="71"/>
      <c r="I70" s="71"/>
      <c r="J70" s="71"/>
      <c r="K70" s="71"/>
      <c r="L70" s="71"/>
    </row>
    <row r="71" spans="1:12" x14ac:dyDescent="0.2">
      <c r="A71" s="71"/>
      <c r="B71" s="71"/>
      <c r="C71" s="71"/>
      <c r="D71" s="71"/>
      <c r="E71" s="71"/>
      <c r="F71" s="71"/>
      <c r="G71" s="71"/>
      <c r="H71" s="71"/>
      <c r="I71" s="71"/>
      <c r="J71" s="71"/>
      <c r="K71" s="71"/>
      <c r="L71" s="71"/>
    </row>
    <row r="72" spans="1:12" x14ac:dyDescent="0.2">
      <c r="A72" s="71"/>
      <c r="B72" s="71"/>
      <c r="C72" s="71"/>
      <c r="D72" s="71"/>
      <c r="E72" s="71"/>
      <c r="F72" s="71"/>
      <c r="G72" s="71"/>
      <c r="H72" s="71"/>
      <c r="I72" s="71"/>
      <c r="J72" s="71"/>
      <c r="K72" s="71"/>
      <c r="L72" s="71"/>
    </row>
    <row r="73" spans="1:12" x14ac:dyDescent="0.2">
      <c r="A73" s="71"/>
      <c r="B73" s="71"/>
      <c r="C73" s="71"/>
      <c r="D73" s="71"/>
      <c r="E73" s="71"/>
      <c r="F73" s="71"/>
      <c r="G73" s="71"/>
      <c r="H73" s="71"/>
      <c r="I73" s="71"/>
      <c r="J73" s="71"/>
      <c r="K73" s="71"/>
      <c r="L73" s="71"/>
    </row>
    <row r="74" spans="1:12" x14ac:dyDescent="0.2">
      <c r="A74" s="71"/>
      <c r="B74" s="71"/>
      <c r="C74" s="71"/>
      <c r="D74" s="71"/>
      <c r="E74" s="71"/>
      <c r="F74" s="71"/>
      <c r="G74" s="71"/>
      <c r="H74" s="71"/>
      <c r="I74" s="71"/>
      <c r="J74" s="71"/>
      <c r="K74" s="71"/>
      <c r="L74" s="71"/>
    </row>
    <row r="75" spans="1:12" x14ac:dyDescent="0.2">
      <c r="A75" s="71"/>
      <c r="B75" s="71"/>
      <c r="C75" s="71"/>
      <c r="D75" s="71"/>
      <c r="E75" s="71"/>
      <c r="F75" s="71"/>
      <c r="G75" s="71"/>
      <c r="H75" s="71"/>
      <c r="I75" s="71"/>
      <c r="J75" s="71"/>
      <c r="K75" s="71"/>
      <c r="L75" s="71"/>
    </row>
    <row r="76" spans="1:12" x14ac:dyDescent="0.2">
      <c r="A76" s="71"/>
      <c r="B76" s="71"/>
      <c r="C76" s="71"/>
      <c r="D76" s="71"/>
      <c r="E76" s="71"/>
      <c r="F76" s="71"/>
      <c r="G76" s="71"/>
      <c r="H76" s="71"/>
      <c r="I76" s="71"/>
      <c r="J76" s="71"/>
      <c r="K76" s="71"/>
      <c r="L76" s="71"/>
    </row>
    <row r="77" spans="1:12" x14ac:dyDescent="0.2">
      <c r="A77" s="71"/>
      <c r="B77" s="71"/>
      <c r="C77" s="71"/>
      <c r="D77" s="71"/>
      <c r="E77" s="71"/>
      <c r="F77" s="71"/>
      <c r="G77" s="71"/>
      <c r="H77" s="71"/>
      <c r="I77" s="71"/>
      <c r="J77" s="71"/>
      <c r="K77" s="71"/>
      <c r="L77" s="71"/>
    </row>
    <row r="78" spans="1:12" x14ac:dyDescent="0.2">
      <c r="A78" s="71"/>
      <c r="B78" s="71"/>
      <c r="C78" s="71"/>
      <c r="D78" s="71"/>
      <c r="E78" s="71"/>
      <c r="F78" s="71"/>
      <c r="G78" s="71"/>
      <c r="H78" s="71"/>
      <c r="I78" s="71"/>
      <c r="J78" s="71"/>
      <c r="K78" s="71"/>
      <c r="L78" s="71"/>
    </row>
    <row r="79" spans="1:12" x14ac:dyDescent="0.2">
      <c r="A79" s="71"/>
      <c r="B79" s="71"/>
      <c r="C79" s="71"/>
      <c r="D79" s="71"/>
      <c r="E79" s="71"/>
      <c r="F79" s="71"/>
      <c r="G79" s="71"/>
      <c r="H79" s="71"/>
      <c r="I79" s="71"/>
      <c r="J79" s="71"/>
      <c r="K79" s="71"/>
      <c r="L79" s="71"/>
    </row>
    <row r="80" spans="1:12" x14ac:dyDescent="0.2">
      <c r="A80" s="71"/>
      <c r="B80" s="71"/>
      <c r="C80" s="71"/>
      <c r="D80" s="71"/>
      <c r="E80" s="71"/>
      <c r="F80" s="71"/>
      <c r="G80" s="71"/>
      <c r="H80" s="71"/>
      <c r="I80" s="71"/>
      <c r="J80" s="71"/>
      <c r="K80" s="71"/>
      <c r="L80" s="71"/>
    </row>
    <row r="81" spans="1:12" x14ac:dyDescent="0.2">
      <c r="A81" s="71"/>
      <c r="B81" s="71"/>
      <c r="C81" s="71"/>
      <c r="D81" s="71"/>
      <c r="E81" s="71"/>
      <c r="F81" s="71"/>
      <c r="G81" s="71"/>
      <c r="H81" s="71"/>
      <c r="I81" s="71"/>
      <c r="J81" s="71"/>
      <c r="K81" s="71"/>
      <c r="L81" s="71"/>
    </row>
    <row r="82" spans="1:12" x14ac:dyDescent="0.2">
      <c r="A82" s="71"/>
      <c r="B82" s="71"/>
      <c r="C82" s="71"/>
      <c r="D82" s="71"/>
      <c r="E82" s="71"/>
      <c r="F82" s="71"/>
      <c r="G82" s="71"/>
      <c r="H82" s="71"/>
      <c r="I82" s="71"/>
      <c r="J82" s="71"/>
      <c r="K82" s="71"/>
      <c r="L82" s="71"/>
    </row>
    <row r="83" spans="1:12" x14ac:dyDescent="0.2">
      <c r="A83" s="71"/>
      <c r="B83" s="71"/>
      <c r="C83" s="71"/>
      <c r="D83" s="71"/>
      <c r="E83" s="71"/>
      <c r="F83" s="71"/>
      <c r="G83" s="71"/>
      <c r="H83" s="71"/>
      <c r="I83" s="71"/>
      <c r="J83" s="71"/>
      <c r="K83" s="71"/>
      <c r="L83" s="71"/>
    </row>
    <row r="84" spans="1:12" x14ac:dyDescent="0.2">
      <c r="A84" s="71"/>
      <c r="B84" s="71"/>
      <c r="C84" s="71"/>
      <c r="D84" s="71"/>
      <c r="E84" s="71"/>
      <c r="F84" s="71"/>
      <c r="G84" s="71"/>
      <c r="H84" s="71"/>
      <c r="I84" s="71"/>
      <c r="J84" s="71"/>
      <c r="K84" s="71"/>
      <c r="L84" s="71"/>
    </row>
    <row r="85" spans="1:12" x14ac:dyDescent="0.2">
      <c r="A85" s="71"/>
      <c r="B85" s="71"/>
      <c r="C85" s="71"/>
      <c r="D85" s="71"/>
      <c r="E85" s="71"/>
      <c r="F85" s="71"/>
      <c r="G85" s="71"/>
      <c r="H85" s="71"/>
      <c r="I85" s="71"/>
      <c r="J85" s="71"/>
      <c r="K85" s="71"/>
      <c r="L85" s="71"/>
    </row>
    <row r="86" spans="1:12" x14ac:dyDescent="0.2">
      <c r="A86" s="71"/>
      <c r="B86" s="71"/>
      <c r="C86" s="71"/>
      <c r="D86" s="71"/>
      <c r="E86" s="71"/>
      <c r="F86" s="71"/>
      <c r="G86" s="71"/>
      <c r="H86" s="71"/>
      <c r="I86" s="71"/>
      <c r="J86" s="71"/>
      <c r="K86" s="71"/>
      <c r="L86" s="71"/>
    </row>
    <row r="87" spans="1:12" x14ac:dyDescent="0.2">
      <c r="A87" s="71"/>
      <c r="B87" s="71"/>
      <c r="C87" s="71"/>
      <c r="D87" s="71"/>
      <c r="E87" s="71"/>
      <c r="F87" s="71"/>
      <c r="G87" s="71"/>
      <c r="H87" s="71"/>
      <c r="I87" s="71"/>
      <c r="J87" s="71"/>
      <c r="K87" s="71"/>
      <c r="L87" s="71"/>
    </row>
    <row r="88" spans="1:12" x14ac:dyDescent="0.2">
      <c r="A88" s="71"/>
      <c r="B88" s="71"/>
      <c r="C88" s="71"/>
      <c r="D88" s="71"/>
      <c r="E88" s="71"/>
      <c r="F88" s="71"/>
      <c r="G88" s="71"/>
      <c r="H88" s="71"/>
      <c r="I88" s="71"/>
      <c r="J88" s="71"/>
      <c r="K88" s="71"/>
      <c r="L88" s="71"/>
    </row>
    <row r="89" spans="1:12" x14ac:dyDescent="0.2">
      <c r="A89" s="71"/>
      <c r="B89" s="71"/>
      <c r="C89" s="71"/>
      <c r="D89" s="71"/>
      <c r="E89" s="71"/>
      <c r="F89" s="71"/>
      <c r="G89" s="71"/>
      <c r="H89" s="71"/>
      <c r="I89" s="71"/>
      <c r="J89" s="71"/>
      <c r="K89" s="71"/>
      <c r="L89" s="71"/>
    </row>
    <row r="90" spans="1:12" x14ac:dyDescent="0.2">
      <c r="A90" s="71"/>
      <c r="B90" s="71"/>
      <c r="C90" s="71"/>
      <c r="D90" s="71"/>
      <c r="E90" s="71"/>
      <c r="F90" s="71"/>
      <c r="G90" s="71"/>
      <c r="H90" s="71"/>
      <c r="I90" s="71"/>
      <c r="J90" s="71"/>
      <c r="K90" s="71"/>
      <c r="L90" s="71"/>
    </row>
    <row r="91" spans="1:12" x14ac:dyDescent="0.2">
      <c r="A91" s="71"/>
      <c r="B91" s="71"/>
      <c r="C91" s="71"/>
      <c r="D91" s="71"/>
      <c r="E91" s="71"/>
      <c r="F91" s="71"/>
      <c r="G91" s="71"/>
      <c r="H91" s="71"/>
      <c r="I91" s="71"/>
      <c r="J91" s="71"/>
      <c r="K91" s="71"/>
      <c r="L91" s="71"/>
    </row>
    <row r="92" spans="1:12" x14ac:dyDescent="0.2">
      <c r="A92" s="71"/>
      <c r="B92" s="71"/>
      <c r="C92" s="71"/>
      <c r="D92" s="71"/>
      <c r="E92" s="71"/>
      <c r="F92" s="71"/>
      <c r="G92" s="71"/>
      <c r="H92" s="71"/>
      <c r="I92" s="71"/>
      <c r="J92" s="71"/>
      <c r="K92" s="71"/>
      <c r="L92" s="71"/>
    </row>
    <row r="93" spans="1:12" x14ac:dyDescent="0.2">
      <c r="A93" s="71"/>
      <c r="B93" s="71"/>
      <c r="C93" s="71"/>
      <c r="D93" s="71"/>
      <c r="E93" s="71"/>
      <c r="F93" s="71"/>
      <c r="G93" s="71"/>
      <c r="H93" s="71"/>
      <c r="I93" s="71"/>
      <c r="J93" s="71"/>
      <c r="K93" s="71"/>
      <c r="L93" s="71"/>
    </row>
    <row r="94" spans="1:12" x14ac:dyDescent="0.2">
      <c r="A94" s="71"/>
      <c r="B94" s="71"/>
      <c r="C94" s="71"/>
      <c r="D94" s="71"/>
      <c r="E94" s="71"/>
      <c r="F94" s="71"/>
      <c r="G94" s="71"/>
      <c r="H94" s="71"/>
      <c r="I94" s="71"/>
      <c r="J94" s="71"/>
      <c r="K94" s="71"/>
      <c r="L94" s="71"/>
    </row>
    <row r="95" spans="1:12" x14ac:dyDescent="0.2">
      <c r="A95" s="71"/>
      <c r="B95" s="71"/>
      <c r="C95" s="71"/>
      <c r="D95" s="71"/>
      <c r="E95" s="71"/>
      <c r="F95" s="71"/>
      <c r="G95" s="71"/>
      <c r="H95" s="71"/>
      <c r="I95" s="71"/>
      <c r="J95" s="71"/>
      <c r="K95" s="71"/>
      <c r="L95" s="71"/>
    </row>
    <row r="96" spans="1:12" x14ac:dyDescent="0.2">
      <c r="A96" s="71"/>
      <c r="B96" s="71"/>
      <c r="C96" s="71"/>
      <c r="D96" s="71"/>
      <c r="E96" s="71"/>
      <c r="F96" s="71"/>
      <c r="G96" s="71"/>
      <c r="H96" s="71"/>
      <c r="I96" s="71"/>
      <c r="J96" s="71"/>
      <c r="K96" s="71"/>
      <c r="L96" s="71"/>
    </row>
    <row r="97" spans="1:12" x14ac:dyDescent="0.2">
      <c r="A97" s="71"/>
      <c r="B97" s="71"/>
      <c r="C97" s="71"/>
      <c r="D97" s="71"/>
      <c r="E97" s="71"/>
      <c r="F97" s="71"/>
      <c r="G97" s="71"/>
      <c r="H97" s="71"/>
      <c r="I97" s="71"/>
      <c r="J97" s="71"/>
      <c r="K97" s="71"/>
      <c r="L97" s="71"/>
    </row>
    <row r="98" spans="1:12" x14ac:dyDescent="0.2">
      <c r="A98" s="71"/>
      <c r="B98" s="71"/>
      <c r="C98" s="71"/>
      <c r="D98" s="71"/>
      <c r="E98" s="71"/>
      <c r="F98" s="71"/>
      <c r="G98" s="71"/>
      <c r="H98" s="71"/>
      <c r="I98" s="71"/>
      <c r="J98" s="71"/>
      <c r="K98" s="71"/>
      <c r="L98" s="71"/>
    </row>
    <row r="99" spans="1:12" x14ac:dyDescent="0.2">
      <c r="A99" s="71"/>
      <c r="B99" s="71"/>
      <c r="C99" s="71"/>
      <c r="D99" s="71"/>
      <c r="E99" s="71"/>
      <c r="F99" s="71"/>
      <c r="G99" s="71"/>
      <c r="H99" s="71"/>
      <c r="I99" s="71"/>
      <c r="J99" s="71"/>
      <c r="K99" s="71"/>
      <c r="L99" s="71"/>
    </row>
    <row r="100" spans="1:12" x14ac:dyDescent="0.2">
      <c r="A100" s="71"/>
      <c r="B100" s="71"/>
      <c r="C100" s="71"/>
      <c r="D100" s="71"/>
      <c r="E100" s="71"/>
      <c r="F100" s="71"/>
      <c r="G100" s="71"/>
      <c r="H100" s="71"/>
      <c r="I100" s="71"/>
      <c r="J100" s="71"/>
      <c r="K100" s="71"/>
      <c r="L100" s="71"/>
    </row>
    <row r="101" spans="1:12" x14ac:dyDescent="0.2">
      <c r="A101" s="71"/>
      <c r="B101" s="71"/>
      <c r="C101" s="71"/>
      <c r="D101" s="71"/>
      <c r="E101" s="71"/>
      <c r="F101" s="71"/>
      <c r="G101" s="71"/>
      <c r="H101" s="71"/>
      <c r="I101" s="71"/>
      <c r="J101" s="71"/>
      <c r="K101" s="71"/>
      <c r="L101" s="71"/>
    </row>
    <row r="102" spans="1:12" x14ac:dyDescent="0.2">
      <c r="A102" s="71"/>
      <c r="B102" s="71"/>
      <c r="C102" s="71"/>
      <c r="D102" s="71"/>
      <c r="E102" s="71"/>
      <c r="F102" s="71"/>
      <c r="G102" s="71"/>
      <c r="H102" s="71"/>
      <c r="I102" s="71"/>
      <c r="J102" s="71"/>
      <c r="K102" s="71"/>
      <c r="L102" s="71"/>
    </row>
    <row r="103" spans="1:12" x14ac:dyDescent="0.2">
      <c r="A103" s="71"/>
      <c r="B103" s="71"/>
      <c r="C103" s="71"/>
      <c r="D103" s="71"/>
      <c r="E103" s="71"/>
      <c r="F103" s="71"/>
      <c r="G103" s="71"/>
      <c r="H103" s="71"/>
      <c r="I103" s="71"/>
      <c r="J103" s="71"/>
      <c r="K103" s="71"/>
      <c r="L103" s="71"/>
    </row>
    <row r="104" spans="1:12" x14ac:dyDescent="0.2">
      <c r="A104" s="71"/>
      <c r="B104" s="71"/>
      <c r="C104" s="71"/>
      <c r="D104" s="71"/>
      <c r="E104" s="71"/>
      <c r="F104" s="71"/>
      <c r="G104" s="71"/>
      <c r="H104" s="71"/>
      <c r="I104" s="71"/>
      <c r="J104" s="71"/>
      <c r="K104" s="71"/>
      <c r="L104" s="71"/>
    </row>
    <row r="105" spans="1:12" x14ac:dyDescent="0.2">
      <c r="A105" s="71"/>
      <c r="B105" s="71"/>
      <c r="C105" s="71"/>
      <c r="D105" s="71"/>
      <c r="E105" s="71"/>
      <c r="F105" s="71"/>
      <c r="G105" s="71"/>
      <c r="H105" s="71"/>
      <c r="I105" s="71"/>
      <c r="J105" s="71"/>
      <c r="K105" s="71"/>
      <c r="L105" s="71"/>
    </row>
    <row r="106" spans="1:12" x14ac:dyDescent="0.2">
      <c r="A106" s="71"/>
      <c r="B106" s="71"/>
      <c r="C106" s="71"/>
      <c r="D106" s="71"/>
      <c r="E106" s="71"/>
      <c r="F106" s="71"/>
      <c r="G106" s="71"/>
      <c r="H106" s="71"/>
      <c r="I106" s="71"/>
      <c r="J106" s="71"/>
      <c r="K106" s="71"/>
      <c r="L106" s="71"/>
    </row>
  </sheetData>
  <mergeCells count="66">
    <mergeCell ref="J41:J43"/>
    <mergeCell ref="K41:K43"/>
    <mergeCell ref="L41:L43"/>
    <mergeCell ref="C36:C38"/>
    <mergeCell ref="D36:D38"/>
    <mergeCell ref="E36:E38"/>
    <mergeCell ref="L36:L38"/>
    <mergeCell ref="G36:G38"/>
    <mergeCell ref="H36:H38"/>
    <mergeCell ref="I36:I38"/>
    <mergeCell ref="J36:J38"/>
    <mergeCell ref="K36:K38"/>
    <mergeCell ref="H32:H33"/>
    <mergeCell ref="L32:L33"/>
    <mergeCell ref="F34:F35"/>
    <mergeCell ref="G34:G35"/>
    <mergeCell ref="H34:H35"/>
    <mergeCell ref="I34:I35"/>
    <mergeCell ref="J34:J35"/>
    <mergeCell ref="K34:K35"/>
    <mergeCell ref="L34:L35"/>
    <mergeCell ref="I32:I33"/>
    <mergeCell ref="J32:J33"/>
    <mergeCell ref="K32:K33"/>
    <mergeCell ref="A52:B52"/>
    <mergeCell ref="F41:F43"/>
    <mergeCell ref="G41:G43"/>
    <mergeCell ref="H41:H43"/>
    <mergeCell ref="I41:I43"/>
    <mergeCell ref="B48:B49"/>
    <mergeCell ref="C41:C43"/>
    <mergeCell ref="D41:D43"/>
    <mergeCell ref="E41:E43"/>
    <mergeCell ref="A28:A49"/>
    <mergeCell ref="F36:F38"/>
    <mergeCell ref="C32:C33"/>
    <mergeCell ref="C34:C35"/>
    <mergeCell ref="D34:D35"/>
    <mergeCell ref="E34:E35"/>
    <mergeCell ref="D32:D33"/>
    <mergeCell ref="E32:E33"/>
    <mergeCell ref="F32:F33"/>
    <mergeCell ref="A18:A27"/>
    <mergeCell ref="N18:O18"/>
    <mergeCell ref="B19:B20"/>
    <mergeCell ref="C28:C29"/>
    <mergeCell ref="D28:D29"/>
    <mergeCell ref="E28:E29"/>
    <mergeCell ref="F28:F29"/>
    <mergeCell ref="G28:G29"/>
    <mergeCell ref="H28:H29"/>
    <mergeCell ref="I28:I29"/>
    <mergeCell ref="K28:K29"/>
    <mergeCell ref="L28:L29"/>
    <mergeCell ref="J28:J29"/>
    <mergeCell ref="G32:G33"/>
    <mergeCell ref="A12:D12"/>
    <mergeCell ref="E12:L12"/>
    <mergeCell ref="A13:A14"/>
    <mergeCell ref="B13:B14"/>
    <mergeCell ref="C13:C14"/>
    <mergeCell ref="D13:D14"/>
    <mergeCell ref="E13:F13"/>
    <mergeCell ref="G13:H13"/>
    <mergeCell ref="I13:J13"/>
    <mergeCell ref="K13:L13"/>
  </mergeCells>
  <printOptions horizontalCentered="1"/>
  <pageMargins left="0.59055118110236227" right="0.39370078740157483" top="0.35433070866141736" bottom="0.51181102362204722" header="0.19685039370078741" footer="0.31496062992125984"/>
  <pageSetup scale="70" orientation="landscape" r:id="rId1"/>
  <headerFooter alignWithMargins="0">
    <oddFooter>&amp;C&amp;"Calibri,Normal"&amp;9&amp;P / &amp;N&amp;R&amp;"Calibri,Normal"&amp;9PP-FM-0E-00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0"/>
  <sheetViews>
    <sheetView topLeftCell="A22" workbookViewId="0">
      <selection activeCell="A65" sqref="A65:I65"/>
    </sheetView>
  </sheetViews>
  <sheetFormatPr baseColWidth="10" defaultRowHeight="12.75" x14ac:dyDescent="0.2"/>
  <cols>
    <col min="1" max="4" width="11.42578125" style="245"/>
    <col min="5" max="5" width="9.140625" style="245" customWidth="1"/>
    <col min="6" max="16384" width="11.42578125" style="245"/>
  </cols>
  <sheetData>
    <row r="1" spans="1:9" s="10" customFormat="1" x14ac:dyDescent="0.2">
      <c r="A1" s="584"/>
      <c r="B1" s="585"/>
      <c r="C1" s="585"/>
      <c r="D1" s="585"/>
      <c r="E1" s="585"/>
      <c r="F1" s="585"/>
      <c r="G1" s="585"/>
      <c r="H1" s="585"/>
      <c r="I1" s="586"/>
    </row>
    <row r="2" spans="1:9" s="10" customFormat="1" x14ac:dyDescent="0.2">
      <c r="A2" s="11"/>
      <c r="B2" s="12"/>
      <c r="C2" s="12"/>
      <c r="D2" s="12"/>
      <c r="E2" s="12"/>
      <c r="F2" s="12"/>
      <c r="G2" s="12"/>
      <c r="H2" s="12"/>
      <c r="I2" s="13"/>
    </row>
    <row r="3" spans="1:9" s="10" customFormat="1" ht="21" customHeight="1" x14ac:dyDescent="0.2">
      <c r="A3" s="587"/>
      <c r="B3" s="387"/>
      <c r="C3" s="387"/>
      <c r="D3" s="387"/>
      <c r="E3" s="387"/>
      <c r="F3" s="387"/>
      <c r="G3" s="387"/>
      <c r="H3" s="387"/>
      <c r="I3" s="588"/>
    </row>
    <row r="4" spans="1:9" s="10" customFormat="1" ht="6.75" customHeight="1" x14ac:dyDescent="0.2">
      <c r="A4" s="213"/>
      <c r="B4" s="15"/>
      <c r="C4" s="15"/>
      <c r="D4" s="15"/>
      <c r="E4" s="15"/>
      <c r="F4" s="15"/>
      <c r="G4" s="15"/>
      <c r="H4" s="15"/>
      <c r="I4" s="16"/>
    </row>
    <row r="5" spans="1:9" s="10" customFormat="1" ht="6.75" customHeight="1" x14ac:dyDescent="0.2">
      <c r="A5" s="589"/>
      <c r="B5" s="589"/>
      <c r="C5" s="589"/>
      <c r="D5" s="589"/>
      <c r="E5" s="589"/>
      <c r="F5" s="589"/>
      <c r="G5" s="589"/>
      <c r="H5" s="589"/>
      <c r="I5" s="589"/>
    </row>
    <row r="6" spans="1:9" s="10" customFormat="1" x14ac:dyDescent="0.2">
      <c r="A6" s="214" t="s">
        <v>1</v>
      </c>
      <c r="B6" s="22"/>
      <c r="C6" s="22"/>
      <c r="D6" s="35" t="s">
        <v>105</v>
      </c>
      <c r="E6" s="215"/>
      <c r="F6" s="215"/>
      <c r="G6" s="215"/>
      <c r="H6" s="215"/>
      <c r="I6" s="216"/>
    </row>
    <row r="7" spans="1:9" s="10" customFormat="1" x14ac:dyDescent="0.2">
      <c r="A7" s="214" t="s">
        <v>2</v>
      </c>
      <c r="B7" s="22"/>
      <c r="C7" s="22"/>
      <c r="D7" s="35" t="s">
        <v>106</v>
      </c>
      <c r="E7" s="215"/>
      <c r="F7" s="215"/>
      <c r="G7" s="215"/>
      <c r="H7" s="215"/>
      <c r="I7" s="216"/>
    </row>
    <row r="8" spans="1:9" s="10" customFormat="1" x14ac:dyDescent="0.2">
      <c r="A8" s="162" t="s">
        <v>0</v>
      </c>
      <c r="B8" s="22"/>
      <c r="C8" s="22"/>
      <c r="D8" s="35" t="s">
        <v>107</v>
      </c>
      <c r="E8" s="215"/>
      <c r="F8" s="215"/>
      <c r="G8" s="215"/>
      <c r="H8" s="215"/>
      <c r="I8" s="216"/>
    </row>
    <row r="9" spans="1:9" s="10" customFormat="1" x14ac:dyDescent="0.2">
      <c r="A9" s="162" t="s">
        <v>4</v>
      </c>
      <c r="B9" s="22"/>
      <c r="C9" s="22"/>
      <c r="D9" s="590" t="s">
        <v>104</v>
      </c>
      <c r="E9" s="591"/>
      <c r="F9" s="591"/>
      <c r="G9" s="591"/>
      <c r="H9" s="591"/>
      <c r="I9" s="592"/>
    </row>
    <row r="10" spans="1:9" s="10" customFormat="1" ht="6.75" customHeight="1" x14ac:dyDescent="0.2">
      <c r="A10" s="25"/>
      <c r="B10" s="25"/>
      <c r="C10" s="25"/>
      <c r="D10" s="25"/>
      <c r="E10" s="20"/>
      <c r="F10" s="20"/>
      <c r="G10" s="20"/>
      <c r="H10" s="20"/>
      <c r="I10" s="20"/>
    </row>
    <row r="11" spans="1:9" s="10" customFormat="1" ht="18" customHeight="1" x14ac:dyDescent="0.2">
      <c r="A11" s="593" t="s">
        <v>225</v>
      </c>
      <c r="B11" s="594"/>
      <c r="C11" s="594"/>
      <c r="D11" s="594"/>
      <c r="E11" s="595"/>
      <c r="F11" s="595"/>
      <c r="G11" s="595"/>
      <c r="H11" s="595"/>
      <c r="I11" s="596"/>
    </row>
    <row r="12" spans="1:9" s="10" customFormat="1" ht="6.75" customHeight="1" x14ac:dyDescent="0.2">
      <c r="A12" s="25"/>
      <c r="B12" s="25"/>
      <c r="C12" s="25"/>
      <c r="D12" s="25"/>
      <c r="E12" s="20"/>
      <c r="F12" s="20"/>
      <c r="G12" s="20"/>
      <c r="H12" s="20"/>
      <c r="I12" s="20"/>
    </row>
    <row r="13" spans="1:9" s="10" customFormat="1" ht="21.75" customHeight="1" x14ac:dyDescent="0.2">
      <c r="A13" s="593" t="s">
        <v>226</v>
      </c>
      <c r="B13" s="594"/>
      <c r="C13" s="594"/>
      <c r="D13" s="594"/>
      <c r="E13" s="398"/>
      <c r="F13" s="398"/>
      <c r="G13" s="398"/>
      <c r="H13" s="398"/>
      <c r="I13" s="399"/>
    </row>
    <row r="14" spans="1:9" s="10" customFormat="1" ht="6.75" customHeight="1" x14ac:dyDescent="0.2">
      <c r="A14" s="25"/>
      <c r="B14" s="25"/>
      <c r="C14" s="25"/>
      <c r="D14" s="25"/>
      <c r="E14" s="20"/>
      <c r="F14" s="20"/>
      <c r="G14" s="20"/>
      <c r="H14" s="20"/>
      <c r="I14" s="20"/>
    </row>
    <row r="15" spans="1:9" s="10" customFormat="1" ht="21.75" customHeight="1" x14ac:dyDescent="0.2">
      <c r="A15" s="593" t="s">
        <v>227</v>
      </c>
      <c r="B15" s="594"/>
      <c r="C15" s="594"/>
      <c r="D15" s="594"/>
      <c r="E15" s="398"/>
      <c r="F15" s="398"/>
      <c r="G15" s="398"/>
      <c r="H15" s="398"/>
      <c r="I15" s="399"/>
    </row>
    <row r="16" spans="1:9" s="10" customFormat="1" ht="6.75" customHeight="1" x14ac:dyDescent="0.2">
      <c r="A16" s="25"/>
      <c r="B16" s="25"/>
      <c r="C16" s="25"/>
      <c r="D16" s="25"/>
      <c r="E16" s="20"/>
      <c r="F16" s="20"/>
      <c r="G16" s="20"/>
      <c r="H16" s="20"/>
      <c r="I16" s="20"/>
    </row>
    <row r="17" spans="1:9" s="10" customFormat="1" ht="21.75" customHeight="1" x14ac:dyDescent="0.2">
      <c r="A17" s="593" t="s">
        <v>228</v>
      </c>
      <c r="B17" s="594"/>
      <c r="C17" s="594"/>
      <c r="D17" s="594"/>
      <c r="E17" s="398"/>
      <c r="F17" s="398"/>
      <c r="G17" s="398"/>
      <c r="H17" s="398"/>
      <c r="I17" s="399"/>
    </row>
    <row r="18" spans="1:9" s="10" customFormat="1" ht="6.75" customHeight="1" x14ac:dyDescent="0.2">
      <c r="A18" s="25"/>
      <c r="B18" s="25"/>
      <c r="C18" s="25"/>
      <c r="D18" s="25"/>
      <c r="E18" s="20"/>
      <c r="F18" s="20"/>
      <c r="G18" s="20"/>
      <c r="H18" s="20"/>
      <c r="I18" s="20"/>
    </row>
    <row r="19" spans="1:9" s="10" customFormat="1" ht="21.75" customHeight="1" x14ac:dyDescent="0.2">
      <c r="A19" s="593" t="s">
        <v>229</v>
      </c>
      <c r="B19" s="594"/>
      <c r="C19" s="594"/>
      <c r="D19" s="594"/>
      <c r="E19" s="398"/>
      <c r="F19" s="398"/>
      <c r="G19" s="398"/>
      <c r="H19" s="398"/>
      <c r="I19" s="399"/>
    </row>
    <row r="20" spans="1:9" s="10" customFormat="1" ht="6.75" customHeight="1" x14ac:dyDescent="0.2">
      <c r="A20" s="25"/>
      <c r="B20" s="25"/>
      <c r="C20" s="25"/>
      <c r="D20" s="25"/>
      <c r="E20" s="20"/>
      <c r="F20" s="20"/>
      <c r="G20" s="20"/>
      <c r="H20" s="20"/>
      <c r="I20" s="20"/>
    </row>
    <row r="21" spans="1:9" s="10" customFormat="1" ht="21.75" customHeight="1" x14ac:dyDescent="0.2">
      <c r="A21" s="593" t="s">
        <v>230</v>
      </c>
      <c r="B21" s="594"/>
      <c r="C21" s="594"/>
      <c r="D21" s="594"/>
      <c r="E21" s="398"/>
      <c r="F21" s="398"/>
      <c r="G21" s="398"/>
      <c r="H21" s="398"/>
      <c r="I21" s="399"/>
    </row>
    <row r="22" spans="1:9" s="10" customFormat="1" ht="0.75" customHeight="1" x14ac:dyDescent="0.2">
      <c r="A22" s="599"/>
      <c r="B22" s="600"/>
      <c r="C22" s="600"/>
      <c r="D22" s="600"/>
      <c r="E22" s="600"/>
      <c r="F22" s="600"/>
      <c r="G22" s="600"/>
      <c r="H22" s="600"/>
      <c r="I22" s="601"/>
    </row>
    <row r="23" spans="1:9" s="10" customFormat="1" x14ac:dyDescent="0.2">
      <c r="A23" s="602"/>
      <c r="B23" s="602"/>
      <c r="C23" s="602"/>
      <c r="D23" s="602"/>
      <c r="E23" s="602"/>
      <c r="F23" s="602"/>
      <c r="G23" s="602"/>
      <c r="H23" s="602"/>
      <c r="I23" s="602"/>
    </row>
    <row r="24" spans="1:9" s="10" customFormat="1" ht="57.75" customHeight="1" x14ac:dyDescent="0.2">
      <c r="A24" s="606" t="s">
        <v>271</v>
      </c>
      <c r="B24" s="607"/>
      <c r="C24" s="607"/>
      <c r="D24" s="607"/>
      <c r="E24" s="608"/>
      <c r="F24" s="608"/>
      <c r="G24" s="608"/>
      <c r="H24" s="608"/>
      <c r="I24" s="609"/>
    </row>
    <row r="25" spans="1:9" s="10" customFormat="1" ht="30" customHeight="1" x14ac:dyDescent="0.2">
      <c r="A25" s="606" t="s">
        <v>231</v>
      </c>
      <c r="B25" s="607"/>
      <c r="C25" s="607"/>
      <c r="D25" s="607"/>
      <c r="E25" s="608"/>
      <c r="F25" s="608"/>
      <c r="G25" s="608"/>
      <c r="H25" s="608"/>
      <c r="I25" s="609"/>
    </row>
    <row r="26" spans="1:9" s="10" customFormat="1" ht="26.25" customHeight="1" x14ac:dyDescent="0.2">
      <c r="A26" s="606" t="s">
        <v>232</v>
      </c>
      <c r="B26" s="607"/>
      <c r="C26" s="607"/>
      <c r="D26" s="607"/>
      <c r="E26" s="608"/>
      <c r="F26" s="608"/>
      <c r="G26" s="608"/>
      <c r="H26" s="608"/>
      <c r="I26" s="609"/>
    </row>
    <row r="27" spans="1:9" s="10" customFormat="1" x14ac:dyDescent="0.2">
      <c r="A27" s="215"/>
      <c r="B27" s="215"/>
      <c r="C27" s="215"/>
      <c r="D27" s="215"/>
      <c r="E27" s="215"/>
      <c r="F27" s="215"/>
      <c r="G27" s="215"/>
      <c r="H27" s="215"/>
      <c r="I27" s="215"/>
    </row>
    <row r="28" spans="1:9" s="10" customFormat="1" ht="132" customHeight="1" x14ac:dyDescent="0.2">
      <c r="A28" s="606" t="s">
        <v>609</v>
      </c>
      <c r="B28" s="607"/>
      <c r="C28" s="607"/>
      <c r="D28" s="607"/>
      <c r="E28" s="608"/>
      <c r="F28" s="608"/>
      <c r="G28" s="608"/>
      <c r="H28" s="608"/>
      <c r="I28" s="609"/>
    </row>
    <row r="29" spans="1:9" s="10" customFormat="1" ht="8.25" customHeight="1" x14ac:dyDescent="0.2">
      <c r="A29" s="25"/>
      <c r="B29" s="610"/>
      <c r="C29" s="610"/>
      <c r="D29" s="610"/>
      <c r="E29" s="610"/>
      <c r="F29" s="610"/>
      <c r="G29" s="610"/>
      <c r="H29" s="610"/>
      <c r="I29" s="610"/>
    </row>
    <row r="30" spans="1:9" s="10" customFormat="1" ht="10.5" customHeight="1" x14ac:dyDescent="0.2">
      <c r="A30" s="602" t="s">
        <v>233</v>
      </c>
      <c r="B30" s="602"/>
      <c r="C30" s="602"/>
      <c r="D30" s="602"/>
      <c r="E30" s="602"/>
      <c r="F30" s="602"/>
      <c r="G30" s="602"/>
      <c r="H30" s="602"/>
      <c r="I30" s="602"/>
    </row>
    <row r="31" spans="1:9" s="10" customFormat="1" ht="52.5" customHeight="1" x14ac:dyDescent="0.2">
      <c r="A31" s="603" t="s">
        <v>652</v>
      </c>
      <c r="B31" s="604"/>
      <c r="C31" s="604"/>
      <c r="D31" s="604"/>
      <c r="E31" s="604"/>
      <c r="F31" s="604"/>
      <c r="G31" s="604"/>
      <c r="H31" s="604"/>
      <c r="I31" s="605"/>
    </row>
    <row r="32" spans="1:9" s="10" customFormat="1" x14ac:dyDescent="0.2">
      <c r="A32" s="593" t="s">
        <v>651</v>
      </c>
      <c r="B32" s="594"/>
      <c r="C32" s="594"/>
      <c r="D32" s="594"/>
      <c r="E32" s="594"/>
      <c r="F32" s="594"/>
      <c r="G32" s="594"/>
      <c r="H32" s="594"/>
      <c r="I32" s="611"/>
    </row>
    <row r="33" spans="1:9" s="10" customFormat="1" ht="6" customHeight="1" x14ac:dyDescent="0.2">
      <c r="A33" s="329"/>
      <c r="B33" s="330"/>
      <c r="C33" s="330"/>
      <c r="D33" s="330"/>
      <c r="E33" s="330"/>
      <c r="F33" s="330"/>
      <c r="G33" s="330"/>
      <c r="H33" s="330"/>
      <c r="I33" s="331"/>
    </row>
    <row r="34" spans="1:9" s="10" customFormat="1" ht="16.5" customHeight="1" x14ac:dyDescent="0.2">
      <c r="A34" s="593" t="s">
        <v>234</v>
      </c>
      <c r="B34" s="594"/>
      <c r="C34" s="594"/>
      <c r="D34" s="594"/>
      <c r="E34" s="594"/>
      <c r="F34" s="594"/>
      <c r="G34" s="594"/>
      <c r="H34" s="594"/>
      <c r="I34" s="611"/>
    </row>
    <row r="35" spans="1:9" s="10" customFormat="1" x14ac:dyDescent="0.2">
      <c r="A35" s="457" t="s">
        <v>610</v>
      </c>
      <c r="B35" s="612"/>
      <c r="C35" s="612"/>
      <c r="D35" s="612"/>
      <c r="E35" s="612"/>
      <c r="F35" s="612"/>
      <c r="G35" s="612"/>
      <c r="H35" s="612"/>
      <c r="I35" s="613"/>
    </row>
    <row r="36" spans="1:9" s="10" customFormat="1" ht="28.5" customHeight="1" x14ac:dyDescent="0.2">
      <c r="A36" s="457" t="s">
        <v>574</v>
      </c>
      <c r="B36" s="612"/>
      <c r="C36" s="612"/>
      <c r="D36" s="612"/>
      <c r="E36" s="612"/>
      <c r="F36" s="612"/>
      <c r="G36" s="612"/>
      <c r="H36" s="612"/>
      <c r="I36" s="613"/>
    </row>
    <row r="37" spans="1:9" s="10" customFormat="1" ht="18" customHeight="1" x14ac:dyDescent="0.2">
      <c r="A37" s="457" t="s">
        <v>611</v>
      </c>
      <c r="B37" s="612"/>
      <c r="C37" s="612"/>
      <c r="D37" s="612"/>
      <c r="E37" s="612"/>
      <c r="F37" s="612"/>
      <c r="G37" s="612"/>
      <c r="H37" s="612"/>
      <c r="I37" s="613"/>
    </row>
    <row r="38" spans="1:9" s="10" customFormat="1" ht="28.5" customHeight="1" x14ac:dyDescent="0.2">
      <c r="A38" s="457" t="s">
        <v>612</v>
      </c>
      <c r="B38" s="612"/>
      <c r="C38" s="612"/>
      <c r="D38" s="612"/>
      <c r="E38" s="612"/>
      <c r="F38" s="612"/>
      <c r="G38" s="612"/>
      <c r="H38" s="612"/>
      <c r="I38" s="613"/>
    </row>
    <row r="39" spans="1:9" s="10" customFormat="1" x14ac:dyDescent="0.2">
      <c r="A39" s="457" t="s">
        <v>630</v>
      </c>
      <c r="B39" s="612"/>
      <c r="C39" s="612"/>
      <c r="D39" s="612"/>
      <c r="E39" s="612"/>
      <c r="F39" s="612"/>
      <c r="G39" s="612"/>
      <c r="H39" s="612"/>
      <c r="I39" s="613"/>
    </row>
    <row r="40" spans="1:9" s="10" customFormat="1" x14ac:dyDescent="0.2">
      <c r="A40" s="457" t="s">
        <v>613</v>
      </c>
      <c r="B40" s="612"/>
      <c r="C40" s="612"/>
      <c r="D40" s="612"/>
      <c r="E40" s="612"/>
      <c r="F40" s="612"/>
      <c r="G40" s="612"/>
      <c r="H40" s="612"/>
      <c r="I40" s="613"/>
    </row>
    <row r="41" spans="1:9" s="10" customFormat="1" x14ac:dyDescent="0.2">
      <c r="A41" s="457" t="s">
        <v>614</v>
      </c>
      <c r="B41" s="612"/>
      <c r="C41" s="612"/>
      <c r="D41" s="612"/>
      <c r="E41" s="612"/>
      <c r="F41" s="612"/>
      <c r="G41" s="612"/>
      <c r="H41" s="612"/>
      <c r="I41" s="613"/>
    </row>
    <row r="42" spans="1:9" s="10" customFormat="1" x14ac:dyDescent="0.2">
      <c r="A42" s="457" t="s">
        <v>615</v>
      </c>
      <c r="B42" s="612"/>
      <c r="C42" s="612"/>
      <c r="D42" s="612"/>
      <c r="E42" s="612"/>
      <c r="F42" s="612"/>
      <c r="G42" s="612"/>
      <c r="H42" s="612"/>
      <c r="I42" s="613"/>
    </row>
    <row r="43" spans="1:9" s="10" customFormat="1" x14ac:dyDescent="0.2">
      <c r="A43" s="457" t="s">
        <v>616</v>
      </c>
      <c r="B43" s="612"/>
      <c r="C43" s="612"/>
      <c r="D43" s="612"/>
      <c r="E43" s="612"/>
      <c r="F43" s="612"/>
      <c r="G43" s="612"/>
      <c r="H43" s="612"/>
      <c r="I43" s="613"/>
    </row>
    <row r="44" spans="1:9" s="10" customFormat="1" x14ac:dyDescent="0.2">
      <c r="A44" s="593" t="s">
        <v>235</v>
      </c>
      <c r="B44" s="594"/>
      <c r="C44" s="594"/>
      <c r="D44" s="594"/>
      <c r="E44" s="594"/>
      <c r="F44" s="594"/>
      <c r="G44" s="594"/>
      <c r="H44" s="594"/>
      <c r="I44" s="611"/>
    </row>
    <row r="45" spans="1:9" s="10" customFormat="1" x14ac:dyDescent="0.2">
      <c r="A45" s="25" t="s">
        <v>540</v>
      </c>
      <c r="B45" s="25"/>
      <c r="C45" s="25"/>
      <c r="D45" s="25"/>
      <c r="E45" s="25"/>
      <c r="F45" s="25"/>
      <c r="G45" s="25"/>
      <c r="H45" s="25"/>
      <c r="I45" s="25"/>
    </row>
    <row r="46" spans="1:9" s="10" customFormat="1" ht="12.75" customHeight="1" x14ac:dyDescent="0.2">
      <c r="A46" s="597" t="s">
        <v>617</v>
      </c>
      <c r="B46" s="597"/>
      <c r="C46" s="597"/>
      <c r="D46" s="597"/>
      <c r="E46" s="597"/>
      <c r="F46" s="597"/>
      <c r="G46" s="597"/>
      <c r="H46" s="597"/>
      <c r="I46" s="598"/>
    </row>
    <row r="47" spans="1:9" s="10" customFormat="1" ht="12.75" customHeight="1" x14ac:dyDescent="0.2">
      <c r="A47" s="597" t="s">
        <v>542</v>
      </c>
      <c r="B47" s="597"/>
      <c r="C47" s="597"/>
      <c r="D47" s="597"/>
      <c r="E47" s="597"/>
      <c r="F47" s="597"/>
      <c r="G47" s="597"/>
      <c r="H47" s="597"/>
      <c r="I47" s="598"/>
    </row>
    <row r="48" spans="1:9" s="10" customFormat="1" ht="12.75" customHeight="1" x14ac:dyDescent="0.2">
      <c r="A48" s="597" t="s">
        <v>541</v>
      </c>
      <c r="B48" s="597"/>
      <c r="C48" s="597"/>
      <c r="D48" s="597"/>
      <c r="E48" s="597"/>
      <c r="F48" s="597"/>
      <c r="G48" s="597"/>
      <c r="H48" s="597"/>
      <c r="I48" s="598"/>
    </row>
    <row r="49" spans="1:9" s="10" customFormat="1" ht="12.75" customHeight="1" x14ac:dyDescent="0.2">
      <c r="A49" s="597" t="s">
        <v>628</v>
      </c>
      <c r="B49" s="597"/>
      <c r="C49" s="597"/>
      <c r="D49" s="597"/>
      <c r="E49" s="597"/>
      <c r="F49" s="597"/>
      <c r="G49" s="597"/>
      <c r="H49" s="597"/>
      <c r="I49" s="598"/>
    </row>
    <row r="50" spans="1:9" s="10" customFormat="1" ht="12.75" customHeight="1" x14ac:dyDescent="0.2">
      <c r="A50" s="597" t="s">
        <v>627</v>
      </c>
      <c r="B50" s="597"/>
      <c r="C50" s="597"/>
      <c r="D50" s="597"/>
      <c r="E50" s="597"/>
      <c r="F50" s="597"/>
      <c r="G50" s="597"/>
      <c r="H50" s="597"/>
      <c r="I50" s="598"/>
    </row>
    <row r="51" spans="1:9" s="10" customFormat="1" ht="12.75" customHeight="1" x14ac:dyDescent="0.2">
      <c r="A51" s="597" t="s">
        <v>653</v>
      </c>
      <c r="B51" s="597"/>
      <c r="C51" s="597"/>
      <c r="D51" s="597"/>
      <c r="E51" s="597"/>
      <c r="F51" s="597"/>
      <c r="G51" s="597"/>
      <c r="H51" s="597"/>
      <c r="I51" s="598"/>
    </row>
    <row r="52" spans="1:9" s="10" customFormat="1" ht="12.75" customHeight="1" x14ac:dyDescent="0.2">
      <c r="A52" s="597" t="s">
        <v>626</v>
      </c>
      <c r="B52" s="597"/>
      <c r="C52" s="597"/>
      <c r="D52" s="597"/>
      <c r="E52" s="597"/>
      <c r="F52" s="597"/>
      <c r="G52" s="597"/>
      <c r="H52" s="597"/>
      <c r="I52" s="598"/>
    </row>
    <row r="53" spans="1:9" s="10" customFormat="1" ht="12.75" customHeight="1" x14ac:dyDescent="0.2">
      <c r="A53" s="597" t="s">
        <v>625</v>
      </c>
      <c r="B53" s="597"/>
      <c r="C53" s="597"/>
      <c r="D53" s="597"/>
      <c r="E53" s="597"/>
      <c r="F53" s="597"/>
      <c r="G53" s="597"/>
      <c r="H53" s="597"/>
      <c r="I53" s="598"/>
    </row>
    <row r="54" spans="1:9" s="10" customFormat="1" ht="12.75" customHeight="1" x14ac:dyDescent="0.2">
      <c r="A54" s="597" t="s">
        <v>618</v>
      </c>
      <c r="B54" s="597"/>
      <c r="C54" s="597"/>
      <c r="D54" s="597"/>
      <c r="E54" s="597"/>
      <c r="F54" s="597"/>
      <c r="G54" s="597"/>
      <c r="H54" s="597"/>
      <c r="I54" s="598"/>
    </row>
    <row r="55" spans="1:9" s="10" customFormat="1" ht="12.75" customHeight="1" x14ac:dyDescent="0.2">
      <c r="A55" s="597" t="s">
        <v>619</v>
      </c>
      <c r="B55" s="597"/>
      <c r="C55" s="597"/>
      <c r="D55" s="597"/>
      <c r="E55" s="597"/>
      <c r="F55" s="597"/>
      <c r="G55" s="597"/>
      <c r="H55" s="597"/>
      <c r="I55" s="598"/>
    </row>
    <row r="56" spans="1:9" s="10" customFormat="1" ht="12.75" customHeight="1" x14ac:dyDescent="0.2">
      <c r="A56" s="597" t="s">
        <v>624</v>
      </c>
      <c r="B56" s="597"/>
      <c r="C56" s="597"/>
      <c r="D56" s="597"/>
      <c r="E56" s="597"/>
      <c r="F56" s="597"/>
      <c r="G56" s="597"/>
      <c r="H56" s="597"/>
      <c r="I56" s="598"/>
    </row>
    <row r="57" spans="1:9" s="10" customFormat="1" ht="12.75" customHeight="1" x14ac:dyDescent="0.2">
      <c r="A57" s="597" t="s">
        <v>654</v>
      </c>
      <c r="B57" s="597"/>
      <c r="C57" s="597"/>
      <c r="D57" s="597"/>
      <c r="E57" s="597"/>
      <c r="F57" s="597"/>
      <c r="G57" s="597"/>
      <c r="H57" s="597"/>
      <c r="I57" s="598"/>
    </row>
    <row r="58" spans="1:9" s="10" customFormat="1" ht="15" customHeight="1" x14ac:dyDescent="0.2">
      <c r="A58" s="597" t="s">
        <v>623</v>
      </c>
      <c r="B58" s="597"/>
      <c r="C58" s="597"/>
      <c r="D58" s="597"/>
      <c r="E58" s="597"/>
      <c r="F58" s="597"/>
      <c r="G58" s="597"/>
      <c r="H58" s="597"/>
      <c r="I58" s="598"/>
    </row>
    <row r="59" spans="1:9" s="10" customFormat="1" ht="12.75" customHeight="1" x14ac:dyDescent="0.2">
      <c r="A59" s="597" t="s">
        <v>622</v>
      </c>
      <c r="B59" s="597"/>
      <c r="C59" s="597"/>
      <c r="D59" s="597"/>
      <c r="E59" s="597"/>
      <c r="F59" s="597"/>
      <c r="G59" s="597"/>
      <c r="H59" s="597"/>
      <c r="I59" s="598"/>
    </row>
    <row r="60" spans="1:9" s="10" customFormat="1" ht="12.75" customHeight="1" x14ac:dyDescent="0.2">
      <c r="A60" s="597" t="s">
        <v>621</v>
      </c>
      <c r="B60" s="597"/>
      <c r="C60" s="597"/>
      <c r="D60" s="597"/>
      <c r="E60" s="597"/>
      <c r="F60" s="597"/>
      <c r="G60" s="597"/>
      <c r="H60" s="597"/>
      <c r="I60" s="598"/>
    </row>
    <row r="61" spans="1:9" s="10" customFormat="1" ht="31.5" customHeight="1" x14ac:dyDescent="0.2">
      <c r="A61" s="597" t="s">
        <v>620</v>
      </c>
      <c r="B61" s="597"/>
      <c r="C61" s="597"/>
      <c r="D61" s="597"/>
      <c r="E61" s="597"/>
      <c r="F61" s="597"/>
      <c r="G61" s="597"/>
      <c r="H61" s="597"/>
      <c r="I61" s="598"/>
    </row>
    <row r="62" spans="1:9" s="10" customFormat="1" ht="12.75" customHeight="1" x14ac:dyDescent="0.2">
      <c r="A62" s="597" t="s">
        <v>655</v>
      </c>
      <c r="B62" s="597"/>
      <c r="C62" s="597"/>
      <c r="D62" s="597"/>
      <c r="E62" s="597"/>
      <c r="F62" s="597"/>
      <c r="G62" s="597"/>
      <c r="H62" s="597"/>
      <c r="I62" s="598"/>
    </row>
    <row r="63" spans="1:9" s="10" customFormat="1" ht="12.75" customHeight="1" x14ac:dyDescent="0.2">
      <c r="A63" s="597" t="s">
        <v>629</v>
      </c>
      <c r="B63" s="597"/>
      <c r="C63" s="597"/>
      <c r="D63" s="597"/>
      <c r="E63" s="597"/>
      <c r="F63" s="597"/>
      <c r="G63" s="597"/>
      <c r="H63" s="597"/>
      <c r="I63" s="598"/>
    </row>
    <row r="64" spans="1:9" s="10" customFormat="1" ht="12.75" customHeight="1" x14ac:dyDescent="0.2">
      <c r="A64" s="597" t="s">
        <v>656</v>
      </c>
      <c r="B64" s="597"/>
      <c r="C64" s="597"/>
      <c r="D64" s="597"/>
      <c r="E64" s="597"/>
      <c r="F64" s="597"/>
      <c r="G64" s="597"/>
      <c r="H64" s="597"/>
      <c r="I64" s="598"/>
    </row>
    <row r="65" spans="1:9" s="10" customFormat="1" ht="12.75" customHeight="1" x14ac:dyDescent="0.2">
      <c r="A65" s="597" t="s">
        <v>657</v>
      </c>
      <c r="B65" s="597"/>
      <c r="C65" s="597"/>
      <c r="D65" s="597"/>
      <c r="E65" s="597"/>
      <c r="F65" s="597"/>
      <c r="G65" s="597"/>
      <c r="H65" s="597"/>
      <c r="I65" s="598"/>
    </row>
    <row r="66" spans="1:9" s="10" customFormat="1" ht="6" customHeight="1" x14ac:dyDescent="0.2">
      <c r="A66" s="593"/>
      <c r="B66" s="594"/>
      <c r="C66" s="594"/>
      <c r="D66" s="594"/>
      <c r="E66" s="594"/>
      <c r="F66" s="594"/>
      <c r="G66" s="594"/>
      <c r="H66" s="594"/>
      <c r="I66" s="611"/>
    </row>
    <row r="67" spans="1:9" s="10" customFormat="1" x14ac:dyDescent="0.2">
      <c r="A67" s="602" t="s">
        <v>239</v>
      </c>
      <c r="B67" s="602"/>
      <c r="C67" s="602"/>
      <c r="D67" s="602"/>
      <c r="E67" s="602"/>
      <c r="F67" s="602"/>
      <c r="G67" s="602"/>
      <c r="H67" s="602"/>
      <c r="I67" s="602"/>
    </row>
    <row r="68" spans="1:9" s="10" customFormat="1" x14ac:dyDescent="0.2">
      <c r="A68" s="165"/>
      <c r="B68" s="165"/>
      <c r="C68" s="602" t="s">
        <v>240</v>
      </c>
      <c r="D68" s="602"/>
      <c r="E68" s="602"/>
      <c r="F68" s="602" t="s">
        <v>241</v>
      </c>
      <c r="G68" s="602"/>
      <c r="H68" s="602"/>
      <c r="I68" s="602"/>
    </row>
    <row r="69" spans="1:9" s="10" customFormat="1" ht="41.25" customHeight="1" x14ac:dyDescent="0.2">
      <c r="A69" s="162" t="s">
        <v>242</v>
      </c>
      <c r="B69" s="22"/>
      <c r="C69" s="606" t="s">
        <v>437</v>
      </c>
      <c r="D69" s="607"/>
      <c r="E69" s="614"/>
      <c r="F69" s="412" t="s">
        <v>575</v>
      </c>
      <c r="G69" s="413"/>
      <c r="H69" s="413"/>
      <c r="I69" s="414"/>
    </row>
    <row r="70" spans="1:9" s="10" customFormat="1" ht="42" customHeight="1" x14ac:dyDescent="0.2">
      <c r="A70" s="162" t="s">
        <v>243</v>
      </c>
      <c r="B70" s="22"/>
      <c r="C70" s="606" t="s">
        <v>173</v>
      </c>
      <c r="D70" s="607"/>
      <c r="E70" s="614"/>
      <c r="F70" s="412" t="s">
        <v>576</v>
      </c>
      <c r="G70" s="413"/>
      <c r="H70" s="413"/>
      <c r="I70" s="414"/>
    </row>
    <row r="71" spans="1:9" s="10" customFormat="1" x14ac:dyDescent="0.2">
      <c r="A71" s="662" t="s">
        <v>244</v>
      </c>
      <c r="B71" s="663"/>
      <c r="C71" s="567"/>
      <c r="D71" s="602"/>
      <c r="E71" s="568"/>
      <c r="F71" s="615"/>
      <c r="G71" s="616"/>
      <c r="H71" s="616"/>
      <c r="I71" s="617"/>
    </row>
    <row r="72" spans="1:9" s="10" customFormat="1" ht="28.5" customHeight="1" x14ac:dyDescent="0.2">
      <c r="A72" s="664"/>
      <c r="B72" s="665"/>
      <c r="C72" s="606" t="s">
        <v>376</v>
      </c>
      <c r="D72" s="607"/>
      <c r="E72" s="614"/>
      <c r="F72" s="412" t="s">
        <v>577</v>
      </c>
      <c r="G72" s="413"/>
      <c r="H72" s="413"/>
      <c r="I72" s="414"/>
    </row>
    <row r="73" spans="1:9" s="10" customFormat="1" ht="31.5" customHeight="1" x14ac:dyDescent="0.2">
      <c r="A73" s="664"/>
      <c r="B73" s="665"/>
      <c r="C73" s="622" t="s">
        <v>631</v>
      </c>
      <c r="D73" s="623"/>
      <c r="E73" s="624"/>
      <c r="F73" s="622" t="s">
        <v>578</v>
      </c>
      <c r="G73" s="623"/>
      <c r="H73" s="623"/>
      <c r="I73" s="624"/>
    </row>
    <row r="74" spans="1:9" s="10" customFormat="1" ht="45" customHeight="1" x14ac:dyDescent="0.2">
      <c r="A74" s="664"/>
      <c r="B74" s="665"/>
      <c r="C74" s="622" t="s">
        <v>632</v>
      </c>
      <c r="D74" s="623"/>
      <c r="E74" s="624"/>
      <c r="F74" s="625" t="s">
        <v>579</v>
      </c>
      <c r="G74" s="626"/>
      <c r="H74" s="626"/>
      <c r="I74" s="627"/>
    </row>
    <row r="75" spans="1:9" s="10" customFormat="1" ht="42.75" customHeight="1" x14ac:dyDescent="0.2">
      <c r="A75" s="664"/>
      <c r="B75" s="665"/>
      <c r="C75" s="606" t="s">
        <v>633</v>
      </c>
      <c r="D75" s="628"/>
      <c r="E75" s="629"/>
      <c r="F75" s="412" t="s">
        <v>580</v>
      </c>
      <c r="G75" s="630"/>
      <c r="H75" s="630"/>
      <c r="I75" s="631"/>
    </row>
    <row r="76" spans="1:9" s="10" customFormat="1" ht="44.25" customHeight="1" x14ac:dyDescent="0.2">
      <c r="A76" s="664"/>
      <c r="B76" s="665"/>
      <c r="C76" s="412" t="s">
        <v>634</v>
      </c>
      <c r="D76" s="630"/>
      <c r="E76" s="631"/>
      <c r="F76" s="412" t="s">
        <v>581</v>
      </c>
      <c r="G76" s="630"/>
      <c r="H76" s="630"/>
      <c r="I76" s="631"/>
    </row>
    <row r="77" spans="1:9" s="10" customFormat="1" ht="42" customHeight="1" x14ac:dyDescent="0.2">
      <c r="A77" s="664"/>
      <c r="B77" s="665"/>
      <c r="C77" s="606" t="s">
        <v>635</v>
      </c>
      <c r="D77" s="628"/>
      <c r="E77" s="629"/>
      <c r="F77" s="606" t="s">
        <v>582</v>
      </c>
      <c r="G77" s="628"/>
      <c r="H77" s="628"/>
      <c r="I77" s="629"/>
    </row>
    <row r="78" spans="1:9" s="10" customFormat="1" ht="47.25" customHeight="1" x14ac:dyDescent="0.2">
      <c r="A78" s="664"/>
      <c r="B78" s="665"/>
      <c r="C78" s="606" t="s">
        <v>382</v>
      </c>
      <c r="D78" s="628"/>
      <c r="E78" s="629"/>
      <c r="F78" s="606" t="s">
        <v>583</v>
      </c>
      <c r="G78" s="628"/>
      <c r="H78" s="628"/>
      <c r="I78" s="629"/>
    </row>
    <row r="79" spans="1:9" s="10" customFormat="1" ht="57.75" customHeight="1" x14ac:dyDescent="0.2">
      <c r="A79" s="664"/>
      <c r="B79" s="665"/>
      <c r="C79" s="606" t="s">
        <v>636</v>
      </c>
      <c r="D79" s="628"/>
      <c r="E79" s="629"/>
      <c r="F79" s="606" t="s">
        <v>584</v>
      </c>
      <c r="G79" s="628"/>
      <c r="H79" s="628"/>
      <c r="I79" s="629"/>
    </row>
    <row r="80" spans="1:9" s="10" customFormat="1" ht="44.25" customHeight="1" x14ac:dyDescent="0.2">
      <c r="A80" s="664"/>
      <c r="B80" s="665"/>
      <c r="C80" s="412" t="s">
        <v>637</v>
      </c>
      <c r="D80" s="630"/>
      <c r="E80" s="631"/>
      <c r="F80" s="412" t="s">
        <v>585</v>
      </c>
      <c r="G80" s="630"/>
      <c r="H80" s="630"/>
      <c r="I80" s="631"/>
    </row>
    <row r="81" spans="1:9" s="10" customFormat="1" ht="54" customHeight="1" x14ac:dyDescent="0.2">
      <c r="A81" s="666"/>
      <c r="B81" s="667"/>
      <c r="C81" s="412" t="s">
        <v>638</v>
      </c>
      <c r="D81" s="630"/>
      <c r="E81" s="631"/>
      <c r="F81" s="606" t="s">
        <v>586</v>
      </c>
      <c r="G81" s="628"/>
      <c r="H81" s="628"/>
      <c r="I81" s="629"/>
    </row>
    <row r="82" spans="1:9" s="10" customFormat="1" x14ac:dyDescent="0.2">
      <c r="A82" s="658" t="s">
        <v>245</v>
      </c>
      <c r="B82" s="659"/>
      <c r="C82" s="324"/>
      <c r="D82" s="325"/>
      <c r="E82" s="326"/>
      <c r="F82" s="324"/>
      <c r="G82" s="327"/>
      <c r="H82" s="327"/>
      <c r="I82" s="328"/>
    </row>
    <row r="83" spans="1:9" s="10" customFormat="1" ht="40.5" customHeight="1" x14ac:dyDescent="0.2">
      <c r="A83" s="660"/>
      <c r="B83" s="661"/>
      <c r="C83" s="606" t="s">
        <v>639</v>
      </c>
      <c r="D83" s="628"/>
      <c r="E83" s="629"/>
      <c r="F83" s="618" t="s">
        <v>587</v>
      </c>
      <c r="G83" s="619"/>
      <c r="H83" s="619"/>
      <c r="I83" s="620"/>
    </row>
    <row r="84" spans="1:9" s="10" customFormat="1" ht="39" customHeight="1" x14ac:dyDescent="0.2">
      <c r="A84" s="660"/>
      <c r="B84" s="661"/>
      <c r="C84" s="606" t="s">
        <v>640</v>
      </c>
      <c r="D84" s="628"/>
      <c r="E84" s="629"/>
      <c r="F84" s="412" t="s">
        <v>588</v>
      </c>
      <c r="G84" s="630"/>
      <c r="H84" s="630"/>
      <c r="I84" s="631"/>
    </row>
    <row r="85" spans="1:9" s="10" customFormat="1" ht="31.5" customHeight="1" x14ac:dyDescent="0.2">
      <c r="A85" s="660"/>
      <c r="B85" s="661"/>
      <c r="C85" s="606" t="s">
        <v>641</v>
      </c>
      <c r="D85" s="628"/>
      <c r="E85" s="629"/>
      <c r="F85" s="621" t="s">
        <v>589</v>
      </c>
      <c r="G85" s="619"/>
      <c r="H85" s="619"/>
      <c r="I85" s="620"/>
    </row>
    <row r="86" spans="1:9" s="10" customFormat="1" ht="40.5" customHeight="1" x14ac:dyDescent="0.2">
      <c r="A86" s="660"/>
      <c r="B86" s="661"/>
      <c r="C86" s="654" t="s">
        <v>642</v>
      </c>
      <c r="D86" s="655"/>
      <c r="E86" s="656"/>
      <c r="F86" s="648" t="s">
        <v>590</v>
      </c>
      <c r="G86" s="623"/>
      <c r="H86" s="623"/>
      <c r="I86" s="624"/>
    </row>
    <row r="87" spans="1:9" s="10" customFormat="1" ht="39" customHeight="1" x14ac:dyDescent="0.2">
      <c r="A87" s="660"/>
      <c r="B87" s="661"/>
      <c r="C87" s="654" t="s">
        <v>499</v>
      </c>
      <c r="D87" s="655"/>
      <c r="E87" s="656"/>
      <c r="F87" s="649" t="s">
        <v>591</v>
      </c>
      <c r="G87" s="652"/>
      <c r="H87" s="652"/>
      <c r="I87" s="653"/>
    </row>
    <row r="88" spans="1:9" s="10" customFormat="1" ht="27.75" customHeight="1" x14ac:dyDescent="0.2">
      <c r="A88" s="660"/>
      <c r="B88" s="661"/>
      <c r="C88" s="606" t="s">
        <v>500</v>
      </c>
      <c r="D88" s="628"/>
      <c r="E88" s="629"/>
      <c r="F88" s="648" t="s">
        <v>593</v>
      </c>
      <c r="G88" s="623"/>
      <c r="H88" s="623"/>
      <c r="I88" s="624"/>
    </row>
    <row r="89" spans="1:9" s="10" customFormat="1" ht="41.25" customHeight="1" x14ac:dyDescent="0.2">
      <c r="A89" s="660"/>
      <c r="B89" s="661"/>
      <c r="C89" s="606" t="s">
        <v>643</v>
      </c>
      <c r="D89" s="628"/>
      <c r="E89" s="629"/>
      <c r="F89" s="649" t="s">
        <v>596</v>
      </c>
      <c r="G89" s="652"/>
      <c r="H89" s="652"/>
      <c r="I89" s="653"/>
    </row>
    <row r="90" spans="1:9" s="10" customFormat="1" ht="37.5" customHeight="1" x14ac:dyDescent="0.2">
      <c r="A90" s="660"/>
      <c r="B90" s="661"/>
      <c r="C90" s="606" t="s">
        <v>644</v>
      </c>
      <c r="D90" s="628"/>
      <c r="E90" s="629"/>
      <c r="F90" s="649" t="s">
        <v>595</v>
      </c>
      <c r="G90" s="652"/>
      <c r="H90" s="652"/>
      <c r="I90" s="653"/>
    </row>
    <row r="91" spans="1:9" s="10" customFormat="1" ht="24.75" customHeight="1" x14ac:dyDescent="0.2">
      <c r="A91" s="660"/>
      <c r="B91" s="661"/>
      <c r="C91" s="606" t="s">
        <v>645</v>
      </c>
      <c r="D91" s="628"/>
      <c r="E91" s="629"/>
      <c r="F91" s="648" t="s">
        <v>597</v>
      </c>
      <c r="G91" s="623"/>
      <c r="H91" s="623"/>
      <c r="I91" s="624"/>
    </row>
    <row r="92" spans="1:9" s="10" customFormat="1" ht="38.25" customHeight="1" x14ac:dyDescent="0.2">
      <c r="A92" s="660"/>
      <c r="B92" s="661"/>
      <c r="C92" s="606" t="s">
        <v>505</v>
      </c>
      <c r="D92" s="628"/>
      <c r="E92" s="629"/>
      <c r="F92" s="618" t="s">
        <v>598</v>
      </c>
      <c r="G92" s="619"/>
      <c r="H92" s="619"/>
      <c r="I92" s="620"/>
    </row>
    <row r="93" spans="1:9" s="10" customFormat="1" ht="42.75" customHeight="1" x14ac:dyDescent="0.2">
      <c r="A93" s="660"/>
      <c r="B93" s="661"/>
      <c r="C93" s="412" t="s">
        <v>646</v>
      </c>
      <c r="D93" s="630"/>
      <c r="E93" s="631"/>
      <c r="F93" s="668" t="s">
        <v>599</v>
      </c>
      <c r="G93" s="630"/>
      <c r="H93" s="630"/>
      <c r="I93" s="631"/>
    </row>
    <row r="94" spans="1:9" s="10" customFormat="1" ht="44.25" customHeight="1" x14ac:dyDescent="0.2">
      <c r="A94" s="660"/>
      <c r="B94" s="661"/>
      <c r="C94" s="412" t="s">
        <v>647</v>
      </c>
      <c r="D94" s="630"/>
      <c r="E94" s="631"/>
      <c r="F94" s="648" t="s">
        <v>600</v>
      </c>
      <c r="G94" s="623"/>
      <c r="H94" s="623"/>
      <c r="I94" s="624"/>
    </row>
    <row r="95" spans="1:9" s="10" customFormat="1" ht="42" customHeight="1" x14ac:dyDescent="0.2">
      <c r="A95" s="660"/>
      <c r="B95" s="661"/>
      <c r="C95" s="412" t="s">
        <v>648</v>
      </c>
      <c r="D95" s="630"/>
      <c r="E95" s="631"/>
      <c r="F95" s="649" t="s">
        <v>601</v>
      </c>
      <c r="G95" s="650"/>
      <c r="H95" s="650"/>
      <c r="I95" s="651"/>
    </row>
    <row r="96" spans="1:9" s="10" customFormat="1" ht="42" customHeight="1" x14ac:dyDescent="0.2">
      <c r="A96" s="660"/>
      <c r="B96" s="661"/>
      <c r="C96" s="622" t="s">
        <v>649</v>
      </c>
      <c r="D96" s="623"/>
      <c r="E96" s="624"/>
      <c r="F96" s="657" t="s">
        <v>605</v>
      </c>
      <c r="G96" s="626"/>
      <c r="H96" s="626"/>
      <c r="I96" s="627"/>
    </row>
    <row r="97" spans="1:9" s="10" customFormat="1" ht="22.5" customHeight="1" x14ac:dyDescent="0.2">
      <c r="A97" s="660"/>
      <c r="B97" s="661"/>
      <c r="C97" s="622" t="s">
        <v>650</v>
      </c>
      <c r="D97" s="623"/>
      <c r="E97" s="624"/>
      <c r="F97" s="657" t="s">
        <v>608</v>
      </c>
      <c r="G97" s="626"/>
      <c r="H97" s="626"/>
      <c r="I97" s="627"/>
    </row>
    <row r="98" spans="1:9" s="10" customFormat="1" x14ac:dyDescent="0.2">
      <c r="A98" s="85"/>
      <c r="B98" s="85"/>
      <c r="C98" s="85"/>
      <c r="D98" s="85"/>
      <c r="E98" s="85"/>
      <c r="F98" s="85"/>
      <c r="G98" s="85"/>
      <c r="H98" s="85"/>
      <c r="I98" s="85"/>
    </row>
    <row r="99" spans="1:9" s="10" customFormat="1" ht="12.75" customHeight="1" x14ac:dyDescent="0.2">
      <c r="A99" s="567" t="s">
        <v>246</v>
      </c>
      <c r="B99" s="602"/>
      <c r="C99" s="602"/>
      <c r="D99" s="602"/>
      <c r="E99" s="602"/>
      <c r="F99" s="602"/>
      <c r="G99" s="602"/>
      <c r="H99" s="602"/>
      <c r="I99" s="568"/>
    </row>
    <row r="100" spans="1:9" s="221" customFormat="1" ht="20.25" customHeight="1" x14ac:dyDescent="0.2">
      <c r="A100" s="647" t="s">
        <v>247</v>
      </c>
      <c r="B100" s="647"/>
      <c r="C100" s="647"/>
      <c r="D100" s="217" t="s">
        <v>248</v>
      </c>
      <c r="E100" s="218" t="s">
        <v>249</v>
      </c>
      <c r="F100" s="219"/>
      <c r="G100" s="220" t="s">
        <v>250</v>
      </c>
      <c r="H100" s="219"/>
      <c r="I100" s="219"/>
    </row>
    <row r="101" spans="1:9" s="10" customFormat="1" ht="32.25" customHeight="1" x14ac:dyDescent="0.2">
      <c r="A101" s="222"/>
      <c r="B101" s="222"/>
      <c r="C101" s="222"/>
      <c r="D101" s="223"/>
      <c r="E101" s="223"/>
      <c r="F101" s="219"/>
      <c r="G101" s="224"/>
      <c r="H101" s="642" t="s">
        <v>251</v>
      </c>
      <c r="I101" s="643"/>
    </row>
    <row r="102" spans="1:9" s="10" customFormat="1" ht="27" customHeight="1" x14ac:dyDescent="0.2">
      <c r="A102" s="639" t="s">
        <v>252</v>
      </c>
      <c r="B102" s="640"/>
      <c r="C102" s="641"/>
      <c r="D102" s="225"/>
      <c r="E102" s="226"/>
      <c r="F102" s="219"/>
      <c r="G102" s="224"/>
      <c r="H102" s="642" t="s">
        <v>253</v>
      </c>
      <c r="I102" s="643"/>
    </row>
    <row r="103" spans="1:9" s="10" customFormat="1" x14ac:dyDescent="0.2">
      <c r="A103" s="639" t="s">
        <v>254</v>
      </c>
      <c r="B103" s="640"/>
      <c r="C103" s="641"/>
      <c r="D103" s="225"/>
      <c r="E103" s="226"/>
      <c r="F103" s="219"/>
      <c r="G103" s="224"/>
      <c r="H103" s="642" t="s">
        <v>255</v>
      </c>
      <c r="I103" s="643"/>
    </row>
    <row r="104" spans="1:9" s="221" customFormat="1" ht="13.5" customHeight="1" x14ac:dyDescent="0.2">
      <c r="A104" s="639" t="s">
        <v>256</v>
      </c>
      <c r="B104" s="640"/>
      <c r="C104" s="641"/>
      <c r="D104" s="225"/>
      <c r="E104" s="226"/>
      <c r="F104" s="219"/>
      <c r="G104" s="224"/>
      <c r="H104" s="642" t="s">
        <v>257</v>
      </c>
      <c r="I104" s="643"/>
    </row>
    <row r="105" spans="1:9" s="10" customFormat="1" ht="26.25" customHeight="1" x14ac:dyDescent="0.2">
      <c r="A105" s="644" t="s">
        <v>258</v>
      </c>
      <c r="B105" s="645"/>
      <c r="C105" s="646"/>
      <c r="D105" s="225"/>
      <c r="E105" s="226"/>
      <c r="F105" s="219"/>
      <c r="G105" s="224"/>
      <c r="H105" s="642" t="s">
        <v>259</v>
      </c>
      <c r="I105" s="643"/>
    </row>
    <row r="106" spans="1:9" s="10" customFormat="1" ht="15" customHeight="1" x14ac:dyDescent="0.2">
      <c r="A106" s="639" t="s">
        <v>260</v>
      </c>
      <c r="B106" s="640"/>
      <c r="C106" s="641"/>
      <c r="D106" s="225"/>
      <c r="E106" s="226"/>
      <c r="F106" s="219"/>
      <c r="G106" s="224"/>
      <c r="H106" s="642" t="s">
        <v>261</v>
      </c>
      <c r="I106" s="643"/>
    </row>
    <row r="107" spans="1:9" s="10" customFormat="1" x14ac:dyDescent="0.2">
      <c r="A107" s="639" t="s">
        <v>262</v>
      </c>
      <c r="B107" s="640"/>
      <c r="C107" s="641"/>
      <c r="D107" s="225"/>
      <c r="E107" s="226"/>
      <c r="F107" s="219"/>
      <c r="G107" s="224"/>
      <c r="H107" s="642" t="s">
        <v>263</v>
      </c>
      <c r="I107" s="643"/>
    </row>
    <row r="108" spans="1:9" s="10" customFormat="1" x14ac:dyDescent="0.2">
      <c r="A108" s="227"/>
      <c r="B108" s="227"/>
      <c r="C108" s="227"/>
      <c r="D108" s="228"/>
      <c r="E108" s="228"/>
      <c r="F108" s="228"/>
      <c r="G108" s="228"/>
      <c r="H108" s="219"/>
      <c r="I108" s="219"/>
    </row>
    <row r="109" spans="1:9" s="10" customFormat="1" x14ac:dyDescent="0.2">
      <c r="A109" s="219"/>
      <c r="B109" s="219"/>
      <c r="C109" s="229" t="s">
        <v>264</v>
      </c>
      <c r="D109" s="230"/>
      <c r="E109" s="231"/>
      <c r="F109" s="232"/>
      <c r="G109" s="233"/>
      <c r="H109" s="234" t="s">
        <v>265</v>
      </c>
      <c r="I109" s="235"/>
    </row>
    <row r="110" spans="1:9" s="10" customFormat="1" x14ac:dyDescent="0.2">
      <c r="A110" s="12"/>
      <c r="B110" s="12"/>
      <c r="C110" s="12"/>
      <c r="D110" s="12"/>
      <c r="E110" s="12"/>
      <c r="F110" s="12"/>
      <c r="G110" s="12"/>
      <c r="H110" s="12"/>
      <c r="I110" s="12"/>
    </row>
    <row r="111" spans="1:9" s="10" customFormat="1" x14ac:dyDescent="0.2">
      <c r="A111" s="632" t="s">
        <v>266</v>
      </c>
      <c r="B111" s="633"/>
      <c r="C111" s="633"/>
      <c r="D111" s="633"/>
      <c r="E111" s="633"/>
      <c r="F111" s="633"/>
      <c r="G111" s="633"/>
      <c r="H111" s="633"/>
      <c r="I111" s="634"/>
    </row>
    <row r="112" spans="1:9" s="10" customFormat="1" x14ac:dyDescent="0.2">
      <c r="A112" s="635" t="s">
        <v>267</v>
      </c>
      <c r="B112" s="636"/>
      <c r="C112" s="636"/>
      <c r="D112" s="236"/>
      <c r="E112" s="236"/>
      <c r="F112" s="236"/>
      <c r="G112" s="236"/>
      <c r="H112" s="236"/>
      <c r="I112" s="237"/>
    </row>
    <row r="113" spans="1:9" s="10" customFormat="1" x14ac:dyDescent="0.2">
      <c r="A113" s="635" t="s">
        <v>268</v>
      </c>
      <c r="B113" s="636"/>
      <c r="C113" s="636"/>
      <c r="D113" s="236"/>
      <c r="E113" s="236"/>
      <c r="F113" s="236"/>
      <c r="G113" s="236"/>
      <c r="H113" s="236"/>
      <c r="I113" s="237"/>
    </row>
    <row r="114" spans="1:9" s="10" customFormat="1" x14ac:dyDescent="0.2">
      <c r="A114" s="637" t="s">
        <v>269</v>
      </c>
      <c r="B114" s="638"/>
      <c r="C114" s="638"/>
      <c r="D114" s="238"/>
      <c r="E114" s="238"/>
      <c r="F114" s="238"/>
      <c r="G114" s="239" t="s">
        <v>270</v>
      </c>
      <c r="H114" s="240"/>
      <c r="I114" s="241"/>
    </row>
    <row r="115" spans="1:9" s="10" customFormat="1" ht="5.25" customHeight="1" x14ac:dyDescent="0.2">
      <c r="A115" s="85"/>
      <c r="B115" s="85"/>
      <c r="C115" s="85"/>
      <c r="D115" s="85"/>
      <c r="E115" s="242"/>
      <c r="F115" s="242"/>
      <c r="G115" s="242"/>
      <c r="H115" s="242"/>
      <c r="I115" s="242"/>
    </row>
    <row r="116" spans="1:9" s="10" customFormat="1" ht="3.75" customHeight="1" x14ac:dyDescent="0.2">
      <c r="A116" s="243"/>
      <c r="B116" s="242"/>
      <c r="C116" s="242"/>
      <c r="D116" s="242"/>
      <c r="E116" s="242"/>
      <c r="F116" s="243"/>
      <c r="G116" s="242"/>
      <c r="H116" s="242"/>
      <c r="I116" s="243"/>
    </row>
    <row r="117" spans="1:9" s="10" customFormat="1" ht="44.25" customHeight="1" x14ac:dyDescent="0.2">
      <c r="A117" s="244"/>
    </row>
    <row r="118" spans="1:9" s="10" customFormat="1" x14ac:dyDescent="0.2">
      <c r="A118" s="244"/>
    </row>
    <row r="119" spans="1:9" s="246" customFormat="1" x14ac:dyDescent="0.2"/>
    <row r="120" spans="1:9" s="246" customFormat="1" x14ac:dyDescent="0.2"/>
    <row r="121" spans="1:9" s="246" customFormat="1" x14ac:dyDescent="0.2"/>
    <row r="122" spans="1:9" s="246" customFormat="1" x14ac:dyDescent="0.2"/>
    <row r="123" spans="1:9" s="246" customFormat="1" x14ac:dyDescent="0.2"/>
    <row r="124" spans="1:9" s="246" customFormat="1" x14ac:dyDescent="0.2"/>
    <row r="125" spans="1:9" s="246" customFormat="1" x14ac:dyDescent="0.2"/>
    <row r="126" spans="1:9" s="246" customFormat="1" x14ac:dyDescent="0.2"/>
    <row r="127" spans="1:9" s="246" customFormat="1" x14ac:dyDescent="0.2"/>
    <row r="128" spans="1:9" s="246" customFormat="1" x14ac:dyDescent="0.2"/>
    <row r="129" s="246" customFormat="1" x14ac:dyDescent="0.2"/>
    <row r="130" s="246" customFormat="1" x14ac:dyDescent="0.2"/>
    <row r="131" s="246" customFormat="1" x14ac:dyDescent="0.2"/>
    <row r="132" s="246" customFormat="1" x14ac:dyDescent="0.2"/>
    <row r="133" s="246" customFormat="1" x14ac:dyDescent="0.2"/>
    <row r="134" s="246" customFormat="1" x14ac:dyDescent="0.2"/>
    <row r="135" s="246" customFormat="1" x14ac:dyDescent="0.2"/>
    <row r="136" s="246" customFormat="1" x14ac:dyDescent="0.2"/>
    <row r="137" s="246" customFormat="1" x14ac:dyDescent="0.2"/>
    <row r="138" s="246" customFormat="1" x14ac:dyDescent="0.2"/>
    <row r="139" s="246" customFormat="1" x14ac:dyDescent="0.2"/>
    <row r="140" s="246" customFormat="1" x14ac:dyDescent="0.2"/>
    <row r="141" s="246" customFormat="1" x14ac:dyDescent="0.2"/>
    <row r="142" s="246" customFormat="1" x14ac:dyDescent="0.2"/>
    <row r="143" s="246" customFormat="1" x14ac:dyDescent="0.2"/>
    <row r="144" s="246" customFormat="1" x14ac:dyDescent="0.2"/>
    <row r="145" s="246" customFormat="1" x14ac:dyDescent="0.2"/>
    <row r="146" s="246" customFormat="1" x14ac:dyDescent="0.2"/>
    <row r="147" s="246" customFormat="1" x14ac:dyDescent="0.2"/>
    <row r="148" s="246" customFormat="1" x14ac:dyDescent="0.2"/>
    <row r="149" s="246" customFormat="1" x14ac:dyDescent="0.2"/>
    <row r="150" s="246" customFormat="1" x14ac:dyDescent="0.2"/>
    <row r="151" s="246" customFormat="1" x14ac:dyDescent="0.2"/>
    <row r="152" s="246" customFormat="1" x14ac:dyDescent="0.2"/>
    <row r="153" s="246" customFormat="1" x14ac:dyDescent="0.2"/>
    <row r="154" s="246" customFormat="1" x14ac:dyDescent="0.2"/>
    <row r="155" s="246" customFormat="1" x14ac:dyDescent="0.2"/>
    <row r="156" s="246" customFormat="1" x14ac:dyDescent="0.2"/>
    <row r="157" s="246" customFormat="1" x14ac:dyDescent="0.2"/>
    <row r="158" s="246" customFormat="1" x14ac:dyDescent="0.2"/>
    <row r="159" s="246" customFormat="1" x14ac:dyDescent="0.2"/>
    <row r="160" s="246" customFormat="1" x14ac:dyDescent="0.2"/>
    <row r="161" s="246" customFormat="1" x14ac:dyDescent="0.2"/>
    <row r="162" s="246" customFormat="1" x14ac:dyDescent="0.2"/>
    <row r="163" s="246" customFormat="1" x14ac:dyDescent="0.2"/>
    <row r="164" s="246" customFormat="1" x14ac:dyDescent="0.2"/>
    <row r="165" s="246" customFormat="1" x14ac:dyDescent="0.2"/>
    <row r="166" s="246" customFormat="1" x14ac:dyDescent="0.2"/>
    <row r="167" s="246" customFormat="1" x14ac:dyDescent="0.2"/>
    <row r="168" s="246" customFormat="1" x14ac:dyDescent="0.2"/>
    <row r="169" s="246" customFormat="1" x14ac:dyDescent="0.2"/>
    <row r="170" s="246" customFormat="1" x14ac:dyDescent="0.2"/>
    <row r="171" s="246" customFormat="1" x14ac:dyDescent="0.2"/>
    <row r="172" s="246" customFormat="1" x14ac:dyDescent="0.2"/>
    <row r="173" s="246" customFormat="1" x14ac:dyDescent="0.2"/>
    <row r="174" s="246" customFormat="1" x14ac:dyDescent="0.2"/>
    <row r="175" s="246" customFormat="1" x14ac:dyDescent="0.2"/>
    <row r="176" s="246" customFormat="1" x14ac:dyDescent="0.2"/>
    <row r="177" s="246" customFormat="1" x14ac:dyDescent="0.2"/>
    <row r="178" s="246" customFormat="1" x14ac:dyDescent="0.2"/>
    <row r="179" s="246" customFormat="1" x14ac:dyDescent="0.2"/>
    <row r="180" s="246" customFormat="1" x14ac:dyDescent="0.2"/>
    <row r="181" s="246" customFormat="1" x14ac:dyDescent="0.2"/>
    <row r="182" s="246" customFormat="1" x14ac:dyDescent="0.2"/>
    <row r="183" s="246" customFormat="1" x14ac:dyDescent="0.2"/>
    <row r="184" s="246" customFormat="1" x14ac:dyDescent="0.2"/>
    <row r="185" s="246" customFormat="1" x14ac:dyDescent="0.2"/>
    <row r="186" s="246" customFormat="1" x14ac:dyDescent="0.2"/>
    <row r="187" s="246" customFormat="1" x14ac:dyDescent="0.2"/>
    <row r="188" s="246" customFormat="1" x14ac:dyDescent="0.2"/>
    <row r="189" s="246" customFormat="1" x14ac:dyDescent="0.2"/>
    <row r="190" s="246" customFormat="1" x14ac:dyDescent="0.2"/>
    <row r="191" s="246" customFormat="1" x14ac:dyDescent="0.2"/>
    <row r="192" s="246" customFormat="1" x14ac:dyDescent="0.2"/>
    <row r="193" s="246" customFormat="1" x14ac:dyDescent="0.2"/>
    <row r="194" s="246" customFormat="1" x14ac:dyDescent="0.2"/>
    <row r="195" s="246" customFormat="1" x14ac:dyDescent="0.2"/>
    <row r="196" s="246" customFormat="1" x14ac:dyDescent="0.2"/>
    <row r="197" s="246" customFormat="1" x14ac:dyDescent="0.2"/>
    <row r="198" s="246" customFormat="1" x14ac:dyDescent="0.2"/>
    <row r="199" s="246" customFormat="1" x14ac:dyDescent="0.2"/>
    <row r="200" s="246" customFormat="1" x14ac:dyDescent="0.2"/>
    <row r="201" s="246" customFormat="1" x14ac:dyDescent="0.2"/>
    <row r="202" s="246" customFormat="1" x14ac:dyDescent="0.2"/>
    <row r="203" s="246" customFormat="1" x14ac:dyDescent="0.2"/>
    <row r="204" s="246" customFormat="1" x14ac:dyDescent="0.2"/>
    <row r="205" s="246" customFormat="1" x14ac:dyDescent="0.2"/>
    <row r="206" s="246" customFormat="1" x14ac:dyDescent="0.2"/>
    <row r="207" s="246" customFormat="1" x14ac:dyDescent="0.2"/>
    <row r="208" s="246" customFormat="1" x14ac:dyDescent="0.2"/>
    <row r="209" s="246" customFormat="1" x14ac:dyDescent="0.2"/>
    <row r="210" s="246" customFormat="1" x14ac:dyDescent="0.2"/>
    <row r="211" s="246" customFormat="1" x14ac:dyDescent="0.2"/>
    <row r="212" s="246" customFormat="1" x14ac:dyDescent="0.2"/>
    <row r="213" s="246" customFormat="1" x14ac:dyDescent="0.2"/>
    <row r="214" s="246" customFormat="1" x14ac:dyDescent="0.2"/>
    <row r="215" s="246" customFormat="1" x14ac:dyDescent="0.2"/>
    <row r="216" s="246" customFormat="1" x14ac:dyDescent="0.2"/>
    <row r="217" s="246" customFormat="1" x14ac:dyDescent="0.2"/>
    <row r="218" s="246" customFormat="1" x14ac:dyDescent="0.2"/>
    <row r="219" s="246" customFormat="1" x14ac:dyDescent="0.2"/>
    <row r="220" s="246" customFormat="1" x14ac:dyDescent="0.2"/>
    <row r="221" s="246" customFormat="1" x14ac:dyDescent="0.2"/>
    <row r="222" s="246" customFormat="1" x14ac:dyDescent="0.2"/>
    <row r="223" s="246" customFormat="1" x14ac:dyDescent="0.2"/>
    <row r="224" s="246" customFormat="1" x14ac:dyDescent="0.2"/>
    <row r="225" s="246" customFormat="1" x14ac:dyDescent="0.2"/>
    <row r="226" s="246" customFormat="1" x14ac:dyDescent="0.2"/>
    <row r="227" s="246" customFormat="1" x14ac:dyDescent="0.2"/>
    <row r="228" s="246" customFormat="1" x14ac:dyDescent="0.2"/>
    <row r="229" s="246" customFormat="1" x14ac:dyDescent="0.2"/>
    <row r="230" s="246" customFormat="1" x14ac:dyDescent="0.2"/>
    <row r="231" s="246" customFormat="1" x14ac:dyDescent="0.2"/>
    <row r="232" s="246" customFormat="1" x14ac:dyDescent="0.2"/>
    <row r="233" s="246" customFormat="1" x14ac:dyDescent="0.2"/>
    <row r="234" s="246" customFormat="1" x14ac:dyDescent="0.2"/>
    <row r="235" s="246" customFormat="1" x14ac:dyDescent="0.2"/>
    <row r="236" s="246" customFormat="1" x14ac:dyDescent="0.2"/>
    <row r="237" s="246" customFormat="1" x14ac:dyDescent="0.2"/>
    <row r="238" s="246" customFormat="1" x14ac:dyDescent="0.2"/>
    <row r="239" s="246" customFormat="1" x14ac:dyDescent="0.2"/>
    <row r="240" s="246" customFormat="1" x14ac:dyDescent="0.2"/>
    <row r="241" s="246" customFormat="1" x14ac:dyDescent="0.2"/>
    <row r="242" s="246" customFormat="1" x14ac:dyDescent="0.2"/>
    <row r="243" s="246" customFormat="1" x14ac:dyDescent="0.2"/>
    <row r="244" s="246" customFormat="1" x14ac:dyDescent="0.2"/>
    <row r="245" s="246" customFormat="1" x14ac:dyDescent="0.2"/>
    <row r="246" s="246" customFormat="1" x14ac:dyDescent="0.2"/>
    <row r="247" s="246" customFormat="1" x14ac:dyDescent="0.2"/>
    <row r="248" s="246" customFormat="1" x14ac:dyDescent="0.2"/>
    <row r="249" s="246" customFormat="1" x14ac:dyDescent="0.2"/>
    <row r="250" s="246" customFormat="1" x14ac:dyDescent="0.2"/>
    <row r="251" s="246" customFormat="1" x14ac:dyDescent="0.2"/>
    <row r="252" s="246" customFormat="1" x14ac:dyDescent="0.2"/>
    <row r="253" s="246" customFormat="1" x14ac:dyDescent="0.2"/>
    <row r="254" s="246" customFormat="1" x14ac:dyDescent="0.2"/>
    <row r="255" s="246" customFormat="1" x14ac:dyDescent="0.2"/>
    <row r="256" s="246" customFormat="1" x14ac:dyDescent="0.2"/>
    <row r="257" s="246" customFormat="1" x14ac:dyDescent="0.2"/>
    <row r="258" s="246" customFormat="1" x14ac:dyDescent="0.2"/>
    <row r="259" s="246" customFormat="1" x14ac:dyDescent="0.2"/>
    <row r="260" s="246" customFormat="1" x14ac:dyDescent="0.2"/>
    <row r="261" s="246" customFormat="1" x14ac:dyDescent="0.2"/>
    <row r="262" s="246" customFormat="1" x14ac:dyDescent="0.2"/>
    <row r="263" s="246" customFormat="1" x14ac:dyDescent="0.2"/>
    <row r="264" s="246" customFormat="1" x14ac:dyDescent="0.2"/>
    <row r="265" s="246" customFormat="1" x14ac:dyDescent="0.2"/>
    <row r="266" s="246" customFormat="1" x14ac:dyDescent="0.2"/>
    <row r="267" s="246" customFormat="1" x14ac:dyDescent="0.2"/>
    <row r="268" s="246" customFormat="1" x14ac:dyDescent="0.2"/>
    <row r="269" s="246" customFormat="1" x14ac:dyDescent="0.2"/>
    <row r="270" s="246" customFormat="1" x14ac:dyDescent="0.2"/>
    <row r="271" s="246" customFormat="1" x14ac:dyDescent="0.2"/>
    <row r="272" s="246" customFormat="1" x14ac:dyDescent="0.2"/>
    <row r="273" s="246" customFormat="1" x14ac:dyDescent="0.2"/>
    <row r="274" s="246" customFormat="1" x14ac:dyDescent="0.2"/>
    <row r="275" s="246" customFormat="1" x14ac:dyDescent="0.2"/>
    <row r="276" s="246" customFormat="1" x14ac:dyDescent="0.2"/>
    <row r="277" s="246" customFormat="1" x14ac:dyDescent="0.2"/>
    <row r="278" s="246" customFormat="1" x14ac:dyDescent="0.2"/>
    <row r="279" s="246" customFormat="1" x14ac:dyDescent="0.2"/>
    <row r="280" s="246" customFormat="1" x14ac:dyDescent="0.2"/>
    <row r="281" s="246" customFormat="1" x14ac:dyDescent="0.2"/>
    <row r="282" s="246" customFormat="1" x14ac:dyDescent="0.2"/>
    <row r="283" s="246" customFormat="1" x14ac:dyDescent="0.2"/>
    <row r="284" s="246" customFormat="1" x14ac:dyDescent="0.2"/>
    <row r="285" s="246" customFormat="1" x14ac:dyDescent="0.2"/>
    <row r="286" s="246" customFormat="1" x14ac:dyDescent="0.2"/>
    <row r="287" s="246" customFormat="1" x14ac:dyDescent="0.2"/>
    <row r="288" s="246" customFormat="1" x14ac:dyDescent="0.2"/>
    <row r="289" s="246" customFormat="1" x14ac:dyDescent="0.2"/>
    <row r="290" s="246" customFormat="1" x14ac:dyDescent="0.2"/>
    <row r="291" s="246" customFormat="1" x14ac:dyDescent="0.2"/>
    <row r="292" s="246" customFormat="1" x14ac:dyDescent="0.2"/>
    <row r="293" s="246" customFormat="1" x14ac:dyDescent="0.2"/>
    <row r="294" s="246" customFormat="1" x14ac:dyDescent="0.2"/>
    <row r="295" s="246" customFormat="1" x14ac:dyDescent="0.2"/>
    <row r="296" s="246" customFormat="1" x14ac:dyDescent="0.2"/>
    <row r="297" s="246" customFormat="1" x14ac:dyDescent="0.2"/>
    <row r="298" s="246" customFormat="1" x14ac:dyDescent="0.2"/>
    <row r="299" s="246" customFormat="1" x14ac:dyDescent="0.2"/>
    <row r="300" s="246" customFormat="1" x14ac:dyDescent="0.2"/>
    <row r="301" s="246" customFormat="1" x14ac:dyDescent="0.2"/>
    <row r="302" s="246" customFormat="1" x14ac:dyDescent="0.2"/>
    <row r="303" s="246" customFormat="1" x14ac:dyDescent="0.2"/>
    <row r="304" s="246" customFormat="1" x14ac:dyDescent="0.2"/>
    <row r="305" s="246" customFormat="1" x14ac:dyDescent="0.2"/>
    <row r="306" s="246" customFormat="1" x14ac:dyDescent="0.2"/>
    <row r="307" s="246" customFormat="1" x14ac:dyDescent="0.2"/>
    <row r="308" s="246" customFormat="1" x14ac:dyDescent="0.2"/>
    <row r="309" s="246" customFormat="1" x14ac:dyDescent="0.2"/>
    <row r="310" s="246" customFormat="1" x14ac:dyDescent="0.2"/>
    <row r="311" s="246" customFormat="1" x14ac:dyDescent="0.2"/>
    <row r="312" s="246" customFormat="1" x14ac:dyDescent="0.2"/>
    <row r="313" s="246" customFormat="1" x14ac:dyDescent="0.2"/>
    <row r="314" s="246" customFormat="1" x14ac:dyDescent="0.2"/>
    <row r="315" s="246" customFormat="1" x14ac:dyDescent="0.2"/>
    <row r="316" s="246" customFormat="1" x14ac:dyDescent="0.2"/>
    <row r="317" s="246" customFormat="1" x14ac:dyDescent="0.2"/>
    <row r="318" s="246" customFormat="1" x14ac:dyDescent="0.2"/>
    <row r="319" s="246" customFormat="1" x14ac:dyDescent="0.2"/>
    <row r="320" s="246" customFormat="1" x14ac:dyDescent="0.2"/>
    <row r="321" s="246" customFormat="1" x14ac:dyDescent="0.2"/>
    <row r="322" s="246" customFormat="1" x14ac:dyDescent="0.2"/>
    <row r="323" s="246" customFormat="1" x14ac:dyDescent="0.2"/>
    <row r="324" s="246" customFormat="1" x14ac:dyDescent="0.2"/>
    <row r="325" s="246" customFormat="1" x14ac:dyDescent="0.2"/>
    <row r="326" s="246" customFormat="1" x14ac:dyDescent="0.2"/>
    <row r="327" s="246" customFormat="1" x14ac:dyDescent="0.2"/>
    <row r="328" s="246" customFormat="1" x14ac:dyDescent="0.2"/>
    <row r="329" s="246" customFormat="1" x14ac:dyDescent="0.2"/>
    <row r="330" s="246" customFormat="1" x14ac:dyDescent="0.2"/>
    <row r="331" s="246" customFormat="1" x14ac:dyDescent="0.2"/>
    <row r="332" s="246" customFormat="1" x14ac:dyDescent="0.2"/>
    <row r="333" s="246" customFormat="1" x14ac:dyDescent="0.2"/>
    <row r="334" s="246" customFormat="1" x14ac:dyDescent="0.2"/>
    <row r="335" s="246" customFormat="1" x14ac:dyDescent="0.2"/>
    <row r="336" s="246" customFormat="1" x14ac:dyDescent="0.2"/>
    <row r="337" s="246" customFormat="1" x14ac:dyDescent="0.2"/>
    <row r="338" s="246" customFormat="1" x14ac:dyDescent="0.2"/>
    <row r="339" s="246" customFormat="1" x14ac:dyDescent="0.2"/>
    <row r="340" s="246" customFormat="1" x14ac:dyDescent="0.2"/>
    <row r="341" s="246" customFormat="1" x14ac:dyDescent="0.2"/>
    <row r="342" s="246" customFormat="1" x14ac:dyDescent="0.2"/>
    <row r="343" s="246" customFormat="1" x14ac:dyDescent="0.2"/>
    <row r="344" s="246" customFormat="1" x14ac:dyDescent="0.2"/>
    <row r="345" s="246" customFormat="1" x14ac:dyDescent="0.2"/>
    <row r="346" s="246" customFormat="1" x14ac:dyDescent="0.2"/>
    <row r="347" s="246" customFormat="1" x14ac:dyDescent="0.2"/>
    <row r="348" s="246" customFormat="1" x14ac:dyDescent="0.2"/>
    <row r="349" s="246" customFormat="1" x14ac:dyDescent="0.2"/>
    <row r="350" s="246" customFormat="1" x14ac:dyDescent="0.2"/>
    <row r="351" s="246" customFormat="1" x14ac:dyDescent="0.2"/>
    <row r="352" s="246" customFormat="1" x14ac:dyDescent="0.2"/>
    <row r="353" s="246" customFormat="1" x14ac:dyDescent="0.2"/>
    <row r="354" s="246" customFormat="1" x14ac:dyDescent="0.2"/>
    <row r="355" s="246" customFormat="1" x14ac:dyDescent="0.2"/>
    <row r="356" s="246" customFormat="1" x14ac:dyDescent="0.2"/>
    <row r="357" s="246" customFormat="1" x14ac:dyDescent="0.2"/>
    <row r="358" s="246" customFormat="1" x14ac:dyDescent="0.2"/>
    <row r="359" s="246" customFormat="1" x14ac:dyDescent="0.2"/>
    <row r="360" s="246" customFormat="1" x14ac:dyDescent="0.2"/>
    <row r="361" s="246" customFormat="1" x14ac:dyDescent="0.2"/>
    <row r="362" s="246" customFormat="1" x14ac:dyDescent="0.2"/>
    <row r="363" s="246" customFormat="1" x14ac:dyDescent="0.2"/>
    <row r="364" s="246" customFormat="1" x14ac:dyDescent="0.2"/>
    <row r="365" s="246" customFormat="1" x14ac:dyDescent="0.2"/>
    <row r="366" s="246" customFormat="1" x14ac:dyDescent="0.2"/>
    <row r="367" s="246" customFormat="1" x14ac:dyDescent="0.2"/>
    <row r="368" s="246" customFormat="1" x14ac:dyDescent="0.2"/>
    <row r="369" s="246" customFormat="1" x14ac:dyDescent="0.2"/>
    <row r="370" s="246" customFormat="1" x14ac:dyDescent="0.2"/>
    <row r="371" s="246" customFormat="1" x14ac:dyDescent="0.2"/>
    <row r="372" s="246" customFormat="1" x14ac:dyDescent="0.2"/>
    <row r="373" s="246" customFormat="1" x14ac:dyDescent="0.2"/>
    <row r="374" s="246" customFormat="1" x14ac:dyDescent="0.2"/>
    <row r="375" s="246" customFormat="1" x14ac:dyDescent="0.2"/>
    <row r="376" s="246" customFormat="1" x14ac:dyDescent="0.2"/>
    <row r="377" s="246" customFormat="1" x14ac:dyDescent="0.2"/>
    <row r="378" s="246" customFormat="1" x14ac:dyDescent="0.2"/>
    <row r="379" s="246" customFormat="1" x14ac:dyDescent="0.2"/>
    <row r="380" s="246" customFormat="1" x14ac:dyDescent="0.2"/>
    <row r="381" s="246" customFormat="1" x14ac:dyDescent="0.2"/>
    <row r="382" s="246" customFormat="1" x14ac:dyDescent="0.2"/>
    <row r="383" s="246" customFormat="1" x14ac:dyDescent="0.2"/>
    <row r="384" s="246" customFormat="1" x14ac:dyDescent="0.2"/>
    <row r="385" s="246" customFormat="1" x14ac:dyDescent="0.2"/>
    <row r="386" s="246" customFormat="1" x14ac:dyDescent="0.2"/>
    <row r="387" s="246" customFormat="1" x14ac:dyDescent="0.2"/>
    <row r="388" s="246" customFormat="1" x14ac:dyDescent="0.2"/>
    <row r="389" s="246" customFormat="1" x14ac:dyDescent="0.2"/>
    <row r="390" s="246" customFormat="1" x14ac:dyDescent="0.2"/>
    <row r="391" s="246" customFormat="1" x14ac:dyDescent="0.2"/>
    <row r="392" s="246" customFormat="1" x14ac:dyDescent="0.2"/>
    <row r="393" s="246" customFormat="1" x14ac:dyDescent="0.2"/>
    <row r="394" s="246" customFormat="1" x14ac:dyDescent="0.2"/>
    <row r="395" s="246" customFormat="1" x14ac:dyDescent="0.2"/>
    <row r="396" s="246" customFormat="1" x14ac:dyDescent="0.2"/>
    <row r="397" s="246" customFormat="1" x14ac:dyDescent="0.2"/>
    <row r="398" s="246" customFormat="1" x14ac:dyDescent="0.2"/>
    <row r="399" s="246" customFormat="1" x14ac:dyDescent="0.2"/>
    <row r="400" s="246" customFormat="1" x14ac:dyDescent="0.2"/>
    <row r="401" s="246" customFormat="1" x14ac:dyDescent="0.2"/>
    <row r="402" s="246" customFormat="1" x14ac:dyDescent="0.2"/>
    <row r="403" s="246" customFormat="1" x14ac:dyDescent="0.2"/>
    <row r="404" s="246" customFormat="1" x14ac:dyDescent="0.2"/>
    <row r="405" s="246" customFormat="1" x14ac:dyDescent="0.2"/>
    <row r="406" s="246" customFormat="1" x14ac:dyDescent="0.2"/>
    <row r="407" s="246" customFormat="1" x14ac:dyDescent="0.2"/>
    <row r="408" s="246" customFormat="1" x14ac:dyDescent="0.2"/>
    <row r="409" s="246" customFormat="1" x14ac:dyDescent="0.2"/>
    <row r="410" s="246" customFormat="1" x14ac:dyDescent="0.2"/>
    <row r="411" s="246" customFormat="1" x14ac:dyDescent="0.2"/>
    <row r="412" s="246" customFormat="1" x14ac:dyDescent="0.2"/>
    <row r="413" s="246" customFormat="1" x14ac:dyDescent="0.2"/>
    <row r="414" s="246" customFormat="1" x14ac:dyDescent="0.2"/>
    <row r="415" s="246" customFormat="1" x14ac:dyDescent="0.2"/>
    <row r="416" s="246" customFormat="1" x14ac:dyDescent="0.2"/>
    <row r="417" s="246" customFormat="1" x14ac:dyDescent="0.2"/>
    <row r="418" s="246" customFormat="1" x14ac:dyDescent="0.2"/>
    <row r="419" s="246" customFormat="1" x14ac:dyDescent="0.2"/>
    <row r="420" s="246" customFormat="1" x14ac:dyDescent="0.2"/>
    <row r="421" s="246" customFormat="1" x14ac:dyDescent="0.2"/>
    <row r="422" s="246" customFormat="1" x14ac:dyDescent="0.2"/>
    <row r="423" s="246" customFormat="1" x14ac:dyDescent="0.2"/>
    <row r="424" s="246" customFormat="1" x14ac:dyDescent="0.2"/>
    <row r="425" s="246" customFormat="1" x14ac:dyDescent="0.2"/>
    <row r="426" s="246" customFormat="1" x14ac:dyDescent="0.2"/>
    <row r="427" s="246" customFormat="1" x14ac:dyDescent="0.2"/>
    <row r="428" s="246" customFormat="1" x14ac:dyDescent="0.2"/>
    <row r="429" s="246" customFormat="1" x14ac:dyDescent="0.2"/>
    <row r="430" s="246" customFormat="1" x14ac:dyDescent="0.2"/>
    <row r="431" s="246" customFormat="1" x14ac:dyDescent="0.2"/>
    <row r="432" s="246" customFormat="1" x14ac:dyDescent="0.2"/>
    <row r="433" s="246" customFormat="1" x14ac:dyDescent="0.2"/>
    <row r="434" s="246" customFormat="1" x14ac:dyDescent="0.2"/>
    <row r="435" s="246" customFormat="1" x14ac:dyDescent="0.2"/>
    <row r="436" s="246" customFormat="1" x14ac:dyDescent="0.2"/>
    <row r="437" s="246" customFormat="1" x14ac:dyDescent="0.2"/>
    <row r="438" s="246" customFormat="1" x14ac:dyDescent="0.2"/>
    <row r="439" s="246" customFormat="1" x14ac:dyDescent="0.2"/>
    <row r="440" s="246" customFormat="1" x14ac:dyDescent="0.2"/>
    <row r="441" s="246" customFormat="1" x14ac:dyDescent="0.2"/>
    <row r="442" s="246" customFormat="1" x14ac:dyDescent="0.2"/>
    <row r="443" s="246" customFormat="1" x14ac:dyDescent="0.2"/>
    <row r="444" s="246" customFormat="1" x14ac:dyDescent="0.2"/>
    <row r="445" s="246" customFormat="1" x14ac:dyDescent="0.2"/>
    <row r="446" s="246" customFormat="1" x14ac:dyDescent="0.2"/>
    <row r="447" s="246" customFormat="1" x14ac:dyDescent="0.2"/>
    <row r="448" s="246" customFormat="1" x14ac:dyDescent="0.2"/>
    <row r="449" s="246" customFormat="1" x14ac:dyDescent="0.2"/>
    <row r="450" s="246" customFormat="1" x14ac:dyDescent="0.2"/>
    <row r="451" s="246" customFormat="1" x14ac:dyDescent="0.2"/>
    <row r="452" s="246" customFormat="1" x14ac:dyDescent="0.2"/>
    <row r="453" s="246" customFormat="1" x14ac:dyDescent="0.2"/>
    <row r="454" s="246" customFormat="1" x14ac:dyDescent="0.2"/>
    <row r="455" s="246" customFormat="1" x14ac:dyDescent="0.2"/>
    <row r="456" s="246" customFormat="1" x14ac:dyDescent="0.2"/>
    <row r="457" s="246" customFormat="1" x14ac:dyDescent="0.2"/>
    <row r="458" s="246" customFormat="1" x14ac:dyDescent="0.2"/>
    <row r="459" s="246" customFormat="1" x14ac:dyDescent="0.2"/>
    <row r="460" s="246" customFormat="1" x14ac:dyDescent="0.2"/>
    <row r="461" s="246" customFormat="1" x14ac:dyDescent="0.2"/>
    <row r="462" s="246" customFormat="1" x14ac:dyDescent="0.2"/>
    <row r="463" s="246" customFormat="1" x14ac:dyDescent="0.2"/>
    <row r="464" s="246" customFormat="1" x14ac:dyDescent="0.2"/>
    <row r="465" s="246" customFormat="1" x14ac:dyDescent="0.2"/>
    <row r="466" s="246" customFormat="1" x14ac:dyDescent="0.2"/>
    <row r="467" s="246" customFormat="1" x14ac:dyDescent="0.2"/>
    <row r="468" s="246" customFormat="1" x14ac:dyDescent="0.2"/>
    <row r="469" s="246" customFormat="1" x14ac:dyDescent="0.2"/>
    <row r="470" s="246" customFormat="1" x14ac:dyDescent="0.2"/>
    <row r="471" s="246" customFormat="1" x14ac:dyDescent="0.2"/>
    <row r="472" s="246" customFormat="1" x14ac:dyDescent="0.2"/>
    <row r="473" s="246" customFormat="1" x14ac:dyDescent="0.2"/>
    <row r="474" s="246" customFormat="1" x14ac:dyDescent="0.2"/>
    <row r="475" s="246" customFormat="1" x14ac:dyDescent="0.2"/>
    <row r="476" s="246" customFormat="1" x14ac:dyDescent="0.2"/>
    <row r="477" s="246" customFormat="1" x14ac:dyDescent="0.2"/>
    <row r="478" s="246" customFormat="1" x14ac:dyDescent="0.2"/>
    <row r="479" s="246" customFormat="1" x14ac:dyDescent="0.2"/>
    <row r="480" s="246" customFormat="1" x14ac:dyDescent="0.2"/>
    <row r="481" s="246" customFormat="1" x14ac:dyDescent="0.2"/>
    <row r="482" s="246" customFormat="1" x14ac:dyDescent="0.2"/>
    <row r="483" s="246" customFormat="1" x14ac:dyDescent="0.2"/>
    <row r="484" s="246" customFormat="1" x14ac:dyDescent="0.2"/>
    <row r="485" s="246" customFormat="1" x14ac:dyDescent="0.2"/>
    <row r="486" s="246" customFormat="1" x14ac:dyDescent="0.2"/>
    <row r="487" s="246" customFormat="1" x14ac:dyDescent="0.2"/>
    <row r="488" s="246" customFormat="1" x14ac:dyDescent="0.2"/>
    <row r="489" s="246" customFormat="1" x14ac:dyDescent="0.2"/>
    <row r="490" s="246" customFormat="1" x14ac:dyDescent="0.2"/>
    <row r="491" s="246" customFormat="1" x14ac:dyDescent="0.2"/>
    <row r="492" s="246" customFormat="1" x14ac:dyDescent="0.2"/>
    <row r="493" s="246" customFormat="1" x14ac:dyDescent="0.2"/>
    <row r="494" s="246" customFormat="1" x14ac:dyDescent="0.2"/>
    <row r="495" s="246" customFormat="1" x14ac:dyDescent="0.2"/>
    <row r="496" s="246" customFormat="1" x14ac:dyDescent="0.2"/>
    <row r="497" s="246" customFormat="1" x14ac:dyDescent="0.2"/>
    <row r="498" s="246" customFormat="1" x14ac:dyDescent="0.2"/>
    <row r="499" s="246" customFormat="1" x14ac:dyDescent="0.2"/>
    <row r="500" s="246" customFormat="1" x14ac:dyDescent="0.2"/>
    <row r="501" s="246" customFormat="1" x14ac:dyDescent="0.2"/>
    <row r="502" s="246" customFormat="1" x14ac:dyDescent="0.2"/>
    <row r="503" s="246" customFormat="1" x14ac:dyDescent="0.2"/>
    <row r="504" s="246" customFormat="1" x14ac:dyDescent="0.2"/>
    <row r="505" s="246" customFormat="1" x14ac:dyDescent="0.2"/>
    <row r="506" s="246" customFormat="1" x14ac:dyDescent="0.2"/>
    <row r="507" s="246" customFormat="1" x14ac:dyDescent="0.2"/>
    <row r="508" s="246" customFormat="1" x14ac:dyDescent="0.2"/>
    <row r="509" s="246" customFormat="1" x14ac:dyDescent="0.2"/>
    <row r="510" s="246" customFormat="1" x14ac:dyDescent="0.2"/>
    <row r="511" s="246" customFormat="1" x14ac:dyDescent="0.2"/>
    <row r="512" s="246" customFormat="1" x14ac:dyDescent="0.2"/>
    <row r="513" s="246" customFormat="1" x14ac:dyDescent="0.2"/>
    <row r="514" s="246" customFormat="1" x14ac:dyDescent="0.2"/>
    <row r="515" s="246" customFormat="1" x14ac:dyDescent="0.2"/>
    <row r="516" s="246" customFormat="1" x14ac:dyDescent="0.2"/>
    <row r="517" s="246" customFormat="1" x14ac:dyDescent="0.2"/>
    <row r="518" s="246" customFormat="1" x14ac:dyDescent="0.2"/>
    <row r="519" s="246" customFormat="1" x14ac:dyDescent="0.2"/>
    <row r="520" s="246" customFormat="1" x14ac:dyDescent="0.2"/>
    <row r="521" s="246" customFormat="1" x14ac:dyDescent="0.2"/>
    <row r="522" s="246" customFormat="1" x14ac:dyDescent="0.2"/>
    <row r="523" s="246" customFormat="1" x14ac:dyDescent="0.2"/>
    <row r="524" s="246" customFormat="1" x14ac:dyDescent="0.2"/>
    <row r="525" s="246" customFormat="1" x14ac:dyDescent="0.2"/>
    <row r="526" s="246" customFormat="1" x14ac:dyDescent="0.2"/>
    <row r="527" s="246" customFormat="1" x14ac:dyDescent="0.2"/>
    <row r="528" s="246" customFormat="1" x14ac:dyDescent="0.2"/>
    <row r="529" s="246" customFormat="1" x14ac:dyDescent="0.2"/>
    <row r="530" s="246" customFormat="1" x14ac:dyDescent="0.2"/>
    <row r="531" s="246" customFormat="1" x14ac:dyDescent="0.2"/>
    <row r="532" s="246" customFormat="1" x14ac:dyDescent="0.2"/>
    <row r="533" s="246" customFormat="1" x14ac:dyDescent="0.2"/>
    <row r="534" s="246" customFormat="1" x14ac:dyDescent="0.2"/>
    <row r="535" s="246" customFormat="1" x14ac:dyDescent="0.2"/>
    <row r="536" s="246" customFormat="1" x14ac:dyDescent="0.2"/>
    <row r="537" s="246" customFormat="1" x14ac:dyDescent="0.2"/>
    <row r="538" s="246" customFormat="1" x14ac:dyDescent="0.2"/>
    <row r="539" s="246" customFormat="1" x14ac:dyDescent="0.2"/>
    <row r="540" s="246" customFormat="1" x14ac:dyDescent="0.2"/>
    <row r="541" s="246" customFormat="1" x14ac:dyDescent="0.2"/>
    <row r="542" s="246" customFormat="1" x14ac:dyDescent="0.2"/>
    <row r="543" s="246" customFormat="1" x14ac:dyDescent="0.2"/>
    <row r="544" s="246" customFormat="1" x14ac:dyDescent="0.2"/>
    <row r="545" s="246" customFormat="1" x14ac:dyDescent="0.2"/>
    <row r="546" s="246" customFormat="1" x14ac:dyDescent="0.2"/>
    <row r="547" s="246" customFormat="1" x14ac:dyDescent="0.2"/>
    <row r="548" s="246" customFormat="1" x14ac:dyDescent="0.2"/>
    <row r="549" s="246" customFormat="1" x14ac:dyDescent="0.2"/>
    <row r="550" s="246" customFormat="1" x14ac:dyDescent="0.2"/>
    <row r="551" s="246" customFormat="1" x14ac:dyDescent="0.2"/>
    <row r="552" s="246" customFormat="1" x14ac:dyDescent="0.2"/>
    <row r="553" s="246" customFormat="1" x14ac:dyDescent="0.2"/>
    <row r="554" s="246" customFormat="1" x14ac:dyDescent="0.2"/>
    <row r="555" s="246" customFormat="1" x14ac:dyDescent="0.2"/>
    <row r="556" s="246" customFormat="1" x14ac:dyDescent="0.2"/>
    <row r="557" s="246" customFormat="1" x14ac:dyDescent="0.2"/>
    <row r="558" s="246" customFormat="1" x14ac:dyDescent="0.2"/>
    <row r="559" s="246" customFormat="1" x14ac:dyDescent="0.2"/>
    <row r="560" s="246" customFormat="1" x14ac:dyDescent="0.2"/>
    <row r="561" s="246" customFormat="1" x14ac:dyDescent="0.2"/>
    <row r="562" s="246" customFormat="1" x14ac:dyDescent="0.2"/>
    <row r="563" s="246" customFormat="1" x14ac:dyDescent="0.2"/>
    <row r="564" s="246" customFormat="1" x14ac:dyDescent="0.2"/>
    <row r="565" s="246" customFormat="1" x14ac:dyDescent="0.2"/>
    <row r="566" s="246" customFormat="1" x14ac:dyDescent="0.2"/>
    <row r="567" s="246" customFormat="1" x14ac:dyDescent="0.2"/>
    <row r="568" s="246" customFormat="1" x14ac:dyDescent="0.2"/>
    <row r="569" s="246" customFormat="1" x14ac:dyDescent="0.2"/>
    <row r="570" s="246" customFormat="1" x14ac:dyDescent="0.2"/>
    <row r="571" s="246" customFormat="1" x14ac:dyDescent="0.2"/>
    <row r="572" s="246" customFormat="1" x14ac:dyDescent="0.2"/>
    <row r="573" s="246" customFormat="1" x14ac:dyDescent="0.2"/>
    <row r="574" s="246" customFormat="1" x14ac:dyDescent="0.2"/>
    <row r="575" s="246" customFormat="1" x14ac:dyDescent="0.2"/>
    <row r="576" s="246" customFormat="1" x14ac:dyDescent="0.2"/>
    <row r="577" s="246" customFormat="1" x14ac:dyDescent="0.2"/>
    <row r="578" s="246" customFormat="1" x14ac:dyDescent="0.2"/>
    <row r="579" s="246" customFormat="1" x14ac:dyDescent="0.2"/>
    <row r="580" s="246" customFormat="1" x14ac:dyDescent="0.2"/>
    <row r="581" s="246" customFormat="1" x14ac:dyDescent="0.2"/>
    <row r="582" s="246" customFormat="1" x14ac:dyDescent="0.2"/>
    <row r="583" s="246" customFormat="1" x14ac:dyDescent="0.2"/>
    <row r="584" s="246" customFormat="1" x14ac:dyDescent="0.2"/>
    <row r="585" s="246" customFormat="1" x14ac:dyDescent="0.2"/>
    <row r="586" s="246" customFormat="1" x14ac:dyDescent="0.2"/>
    <row r="587" s="246" customFormat="1" x14ac:dyDescent="0.2"/>
    <row r="588" s="246" customFormat="1" x14ac:dyDescent="0.2"/>
    <row r="589" s="246" customFormat="1" x14ac:dyDescent="0.2"/>
    <row r="590" s="246" customFormat="1" x14ac:dyDescent="0.2"/>
    <row r="591" s="246" customFormat="1" x14ac:dyDescent="0.2"/>
    <row r="592" s="246" customFormat="1" x14ac:dyDescent="0.2"/>
    <row r="593" s="246" customFormat="1" x14ac:dyDescent="0.2"/>
    <row r="594" s="246" customFormat="1" x14ac:dyDescent="0.2"/>
    <row r="595" s="246" customFormat="1" x14ac:dyDescent="0.2"/>
    <row r="596" s="246" customFormat="1" x14ac:dyDescent="0.2"/>
    <row r="597" s="246" customFormat="1" x14ac:dyDescent="0.2"/>
    <row r="598" s="246" customFormat="1" x14ac:dyDescent="0.2"/>
    <row r="599" s="246" customFormat="1" x14ac:dyDescent="0.2"/>
    <row r="600" s="246" customFormat="1" x14ac:dyDescent="0.2"/>
    <row r="601" s="246" customFormat="1" x14ac:dyDescent="0.2"/>
    <row r="602" s="246" customFormat="1" x14ac:dyDescent="0.2"/>
    <row r="603" s="246" customFormat="1" x14ac:dyDescent="0.2"/>
    <row r="604" s="246" customFormat="1" x14ac:dyDescent="0.2"/>
    <row r="605" s="246" customFormat="1" x14ac:dyDescent="0.2"/>
    <row r="606" s="246" customFormat="1" x14ac:dyDescent="0.2"/>
    <row r="607" s="246" customFormat="1" x14ac:dyDescent="0.2"/>
    <row r="608" s="246" customFormat="1" x14ac:dyDescent="0.2"/>
    <row r="609" s="246" customFormat="1" x14ac:dyDescent="0.2"/>
    <row r="610" s="246" customFormat="1" x14ac:dyDescent="0.2"/>
    <row r="611" s="246" customFormat="1" x14ac:dyDescent="0.2"/>
    <row r="612" s="246" customFormat="1" x14ac:dyDescent="0.2"/>
    <row r="613" s="246" customFormat="1" x14ac:dyDescent="0.2"/>
    <row r="614" s="246" customFormat="1" x14ac:dyDescent="0.2"/>
    <row r="615" s="246" customFormat="1" x14ac:dyDescent="0.2"/>
    <row r="616" s="246" customFormat="1" x14ac:dyDescent="0.2"/>
    <row r="617" s="246" customFormat="1" x14ac:dyDescent="0.2"/>
    <row r="618" s="246" customFormat="1" x14ac:dyDescent="0.2"/>
    <row r="619" s="246" customFormat="1" x14ac:dyDescent="0.2"/>
    <row r="620" s="246" customFormat="1" x14ac:dyDescent="0.2"/>
    <row r="621" s="246" customFormat="1" x14ac:dyDescent="0.2"/>
    <row r="622" s="246" customFormat="1" x14ac:dyDescent="0.2"/>
    <row r="623" s="246" customFormat="1" x14ac:dyDescent="0.2"/>
    <row r="624" s="246" customFormat="1" x14ac:dyDescent="0.2"/>
    <row r="625" s="246" customFormat="1" x14ac:dyDescent="0.2"/>
    <row r="626" s="246" customFormat="1" x14ac:dyDescent="0.2"/>
    <row r="627" s="246" customFormat="1" x14ac:dyDescent="0.2"/>
    <row r="628" s="246" customFormat="1" x14ac:dyDescent="0.2"/>
    <row r="629" s="246" customFormat="1" x14ac:dyDescent="0.2"/>
    <row r="630" s="246" customFormat="1" x14ac:dyDescent="0.2"/>
    <row r="631" s="246" customFormat="1" x14ac:dyDescent="0.2"/>
    <row r="632" s="246" customFormat="1" x14ac:dyDescent="0.2"/>
    <row r="633" s="246" customFormat="1" x14ac:dyDescent="0.2"/>
    <row r="634" s="246" customFormat="1" x14ac:dyDescent="0.2"/>
    <row r="635" s="246" customFormat="1" x14ac:dyDescent="0.2"/>
    <row r="636" s="246" customFormat="1" x14ac:dyDescent="0.2"/>
    <row r="637" s="246" customFormat="1" x14ac:dyDescent="0.2"/>
    <row r="638" s="246" customFormat="1" x14ac:dyDescent="0.2"/>
    <row r="639" s="246" customFormat="1" x14ac:dyDescent="0.2"/>
    <row r="640" s="246" customFormat="1" x14ac:dyDescent="0.2"/>
    <row r="641" s="246" customFormat="1" x14ac:dyDescent="0.2"/>
    <row r="642" s="246" customFormat="1" x14ac:dyDescent="0.2"/>
    <row r="643" s="246" customFormat="1" x14ac:dyDescent="0.2"/>
    <row r="644" s="246" customFormat="1" x14ac:dyDescent="0.2"/>
    <row r="645" s="246" customFormat="1" x14ac:dyDescent="0.2"/>
    <row r="646" s="246" customFormat="1" x14ac:dyDescent="0.2"/>
    <row r="647" s="246" customFormat="1" x14ac:dyDescent="0.2"/>
    <row r="648" s="246" customFormat="1" x14ac:dyDescent="0.2"/>
    <row r="649" s="246" customFormat="1" x14ac:dyDescent="0.2"/>
    <row r="650" s="246" customFormat="1" x14ac:dyDescent="0.2"/>
    <row r="651" s="246" customFormat="1" x14ac:dyDescent="0.2"/>
    <row r="652" s="246" customFormat="1" x14ac:dyDescent="0.2"/>
    <row r="653" s="246" customFormat="1" x14ac:dyDescent="0.2"/>
    <row r="654" s="246" customFormat="1" x14ac:dyDescent="0.2"/>
    <row r="655" s="246" customFormat="1" x14ac:dyDescent="0.2"/>
    <row r="656" s="246" customFormat="1" x14ac:dyDescent="0.2"/>
    <row r="657" s="246" customFormat="1" x14ac:dyDescent="0.2"/>
    <row r="658" s="246" customFormat="1" x14ac:dyDescent="0.2"/>
    <row r="659" s="246" customFormat="1" x14ac:dyDescent="0.2"/>
    <row r="660" s="246" customFormat="1" x14ac:dyDescent="0.2"/>
    <row r="661" s="246" customFormat="1" x14ac:dyDescent="0.2"/>
    <row r="662" s="246" customFormat="1" x14ac:dyDescent="0.2"/>
    <row r="663" s="246" customFormat="1" x14ac:dyDescent="0.2"/>
    <row r="664" s="246" customFormat="1" x14ac:dyDescent="0.2"/>
    <row r="665" s="246" customFormat="1" x14ac:dyDescent="0.2"/>
    <row r="666" s="246" customFormat="1" x14ac:dyDescent="0.2"/>
    <row r="667" s="246" customFormat="1" x14ac:dyDescent="0.2"/>
    <row r="668" s="246" customFormat="1" x14ac:dyDescent="0.2"/>
    <row r="669" s="246" customFormat="1" x14ac:dyDescent="0.2"/>
    <row r="670" s="246" customFormat="1" x14ac:dyDescent="0.2"/>
    <row r="671" s="246" customFormat="1" x14ac:dyDescent="0.2"/>
    <row r="672" s="246" customFormat="1" x14ac:dyDescent="0.2"/>
    <row r="673" s="246" customFormat="1" x14ac:dyDescent="0.2"/>
    <row r="674" s="246" customFormat="1" x14ac:dyDescent="0.2"/>
    <row r="675" s="246" customFormat="1" x14ac:dyDescent="0.2"/>
    <row r="676" s="246" customFormat="1" x14ac:dyDescent="0.2"/>
    <row r="677" s="246" customFormat="1" x14ac:dyDescent="0.2"/>
    <row r="678" s="246" customFormat="1" x14ac:dyDescent="0.2"/>
    <row r="679" s="246" customFormat="1" x14ac:dyDescent="0.2"/>
    <row r="680" s="246" customFormat="1" x14ac:dyDescent="0.2"/>
    <row r="681" s="246" customFormat="1" x14ac:dyDescent="0.2"/>
    <row r="682" s="246" customFormat="1" x14ac:dyDescent="0.2"/>
    <row r="683" s="246" customFormat="1" x14ac:dyDescent="0.2"/>
    <row r="684" s="246" customFormat="1" x14ac:dyDescent="0.2"/>
    <row r="685" s="246" customFormat="1" x14ac:dyDescent="0.2"/>
    <row r="686" s="246" customFormat="1" x14ac:dyDescent="0.2"/>
    <row r="687" s="246" customFormat="1" x14ac:dyDescent="0.2"/>
    <row r="688" s="246" customFormat="1" x14ac:dyDescent="0.2"/>
    <row r="689" s="246" customFormat="1" x14ac:dyDescent="0.2"/>
    <row r="690" s="246" customFormat="1" x14ac:dyDescent="0.2"/>
    <row r="691" s="246" customFormat="1" x14ac:dyDescent="0.2"/>
    <row r="692" s="246" customFormat="1" x14ac:dyDescent="0.2"/>
    <row r="693" s="246" customFormat="1" x14ac:dyDescent="0.2"/>
    <row r="694" s="246" customFormat="1" x14ac:dyDescent="0.2"/>
    <row r="695" s="246" customFormat="1" x14ac:dyDescent="0.2"/>
    <row r="696" s="246" customFormat="1" x14ac:dyDescent="0.2"/>
    <row r="697" s="246" customFormat="1" x14ac:dyDescent="0.2"/>
    <row r="698" s="246" customFormat="1" x14ac:dyDescent="0.2"/>
    <row r="699" s="246" customFormat="1" x14ac:dyDescent="0.2"/>
    <row r="700" s="246" customFormat="1" x14ac:dyDescent="0.2"/>
    <row r="701" s="246" customFormat="1" x14ac:dyDescent="0.2"/>
    <row r="702" s="246" customFormat="1" x14ac:dyDescent="0.2"/>
    <row r="703" s="246" customFormat="1" x14ac:dyDescent="0.2"/>
    <row r="704" s="246" customFormat="1" x14ac:dyDescent="0.2"/>
    <row r="705" s="246" customFormat="1" x14ac:dyDescent="0.2"/>
    <row r="706" s="246" customFormat="1" x14ac:dyDescent="0.2"/>
    <row r="707" s="246" customFormat="1" x14ac:dyDescent="0.2"/>
    <row r="708" s="246" customFormat="1" x14ac:dyDescent="0.2"/>
    <row r="709" s="246" customFormat="1" x14ac:dyDescent="0.2"/>
    <row r="710" s="246" customFormat="1" x14ac:dyDescent="0.2"/>
    <row r="711" s="246" customFormat="1" x14ac:dyDescent="0.2"/>
    <row r="712" s="246" customFormat="1" x14ac:dyDescent="0.2"/>
    <row r="713" s="246" customFormat="1" x14ac:dyDescent="0.2"/>
    <row r="714" s="246" customFormat="1" x14ac:dyDescent="0.2"/>
    <row r="715" s="246" customFormat="1" x14ac:dyDescent="0.2"/>
    <row r="716" s="246" customFormat="1" x14ac:dyDescent="0.2"/>
    <row r="717" s="246" customFormat="1" x14ac:dyDescent="0.2"/>
    <row r="718" s="246" customFormat="1" x14ac:dyDescent="0.2"/>
    <row r="719" s="246" customFormat="1" x14ac:dyDescent="0.2"/>
    <row r="720" s="246" customFormat="1" x14ac:dyDescent="0.2"/>
    <row r="721" s="246" customFormat="1" x14ac:dyDescent="0.2"/>
    <row r="722" s="246" customFormat="1" x14ac:dyDescent="0.2"/>
    <row r="723" s="246" customFormat="1" x14ac:dyDescent="0.2"/>
    <row r="724" s="246" customFormat="1" x14ac:dyDescent="0.2"/>
    <row r="725" s="246" customFormat="1" x14ac:dyDescent="0.2"/>
    <row r="726" s="246" customFormat="1" x14ac:dyDescent="0.2"/>
    <row r="727" s="246" customFormat="1" x14ac:dyDescent="0.2"/>
    <row r="728" s="246" customFormat="1" x14ac:dyDescent="0.2"/>
    <row r="729" s="246" customFormat="1" x14ac:dyDescent="0.2"/>
    <row r="730" s="246" customFormat="1" x14ac:dyDescent="0.2"/>
    <row r="731" s="246" customFormat="1" x14ac:dyDescent="0.2"/>
    <row r="732" s="246" customFormat="1" x14ac:dyDescent="0.2"/>
    <row r="733" s="246" customFormat="1" x14ac:dyDescent="0.2"/>
    <row r="734" s="246" customFormat="1" x14ac:dyDescent="0.2"/>
    <row r="735" s="246" customFormat="1" x14ac:dyDescent="0.2"/>
    <row r="736" s="246" customFormat="1" x14ac:dyDescent="0.2"/>
    <row r="737" s="246" customFormat="1" x14ac:dyDescent="0.2"/>
    <row r="738" s="246" customFormat="1" x14ac:dyDescent="0.2"/>
    <row r="739" s="246" customFormat="1" x14ac:dyDescent="0.2"/>
    <row r="740" s="246" customFormat="1" x14ac:dyDescent="0.2"/>
    <row r="741" s="246" customFormat="1" x14ac:dyDescent="0.2"/>
    <row r="742" s="246" customFormat="1" x14ac:dyDescent="0.2"/>
    <row r="743" s="246" customFormat="1" x14ac:dyDescent="0.2"/>
    <row r="744" s="246" customFormat="1" x14ac:dyDescent="0.2"/>
    <row r="745" s="246" customFormat="1" x14ac:dyDescent="0.2"/>
    <row r="746" s="246" customFormat="1" x14ac:dyDescent="0.2"/>
    <row r="747" s="246" customFormat="1" x14ac:dyDescent="0.2"/>
    <row r="748" s="246" customFormat="1" x14ac:dyDescent="0.2"/>
    <row r="749" s="246" customFormat="1" x14ac:dyDescent="0.2"/>
    <row r="750" s="246" customFormat="1" x14ac:dyDescent="0.2"/>
    <row r="751" s="246" customFormat="1" x14ac:dyDescent="0.2"/>
    <row r="752" s="246" customFormat="1" x14ac:dyDescent="0.2"/>
    <row r="753" s="246" customFormat="1" x14ac:dyDescent="0.2"/>
    <row r="754" s="246" customFormat="1" x14ac:dyDescent="0.2"/>
    <row r="755" s="246" customFormat="1" x14ac:dyDescent="0.2"/>
    <row r="756" s="246" customFormat="1" x14ac:dyDescent="0.2"/>
    <row r="757" s="246" customFormat="1" x14ac:dyDescent="0.2"/>
    <row r="758" s="246" customFormat="1" x14ac:dyDescent="0.2"/>
    <row r="759" s="246" customFormat="1" x14ac:dyDescent="0.2"/>
    <row r="760" s="246" customFormat="1" x14ac:dyDescent="0.2"/>
  </sheetData>
  <mergeCells count="138">
    <mergeCell ref="A107:C107"/>
    <mergeCell ref="H107:I107"/>
    <mergeCell ref="C88:E88"/>
    <mergeCell ref="C89:E89"/>
    <mergeCell ref="C90:E90"/>
    <mergeCell ref="C91:E91"/>
    <mergeCell ref="F89:I89"/>
    <mergeCell ref="F90:I90"/>
    <mergeCell ref="C86:E86"/>
    <mergeCell ref="C87:E87"/>
    <mergeCell ref="F86:I86"/>
    <mergeCell ref="F87:I87"/>
    <mergeCell ref="F88:I88"/>
    <mergeCell ref="F91:I91"/>
    <mergeCell ref="C96:E96"/>
    <mergeCell ref="C97:E97"/>
    <mergeCell ref="F96:I96"/>
    <mergeCell ref="A82:B97"/>
    <mergeCell ref="F93:I93"/>
    <mergeCell ref="F97:I97"/>
    <mergeCell ref="C83:E83"/>
    <mergeCell ref="C84:E84"/>
    <mergeCell ref="C85:E85"/>
    <mergeCell ref="A111:I111"/>
    <mergeCell ref="A112:C112"/>
    <mergeCell ref="C92:E92"/>
    <mergeCell ref="C93:E93"/>
    <mergeCell ref="C94:E94"/>
    <mergeCell ref="C95:E95"/>
    <mergeCell ref="A113:C113"/>
    <mergeCell ref="A114:C114"/>
    <mergeCell ref="A104:C104"/>
    <mergeCell ref="H104:I104"/>
    <mergeCell ref="A105:C105"/>
    <mergeCell ref="H105:I105"/>
    <mergeCell ref="A106:C106"/>
    <mergeCell ref="H106:I106"/>
    <mergeCell ref="A99:I99"/>
    <mergeCell ref="A100:C100"/>
    <mergeCell ref="H101:I101"/>
    <mergeCell ref="A102:C102"/>
    <mergeCell ref="H102:I102"/>
    <mergeCell ref="A103:C103"/>
    <mergeCell ref="H103:I103"/>
    <mergeCell ref="F92:I92"/>
    <mergeCell ref="F94:I94"/>
    <mergeCell ref="F95:I95"/>
    <mergeCell ref="F83:I83"/>
    <mergeCell ref="F85:I85"/>
    <mergeCell ref="F73:I73"/>
    <mergeCell ref="F74:I74"/>
    <mergeCell ref="C75:E75"/>
    <mergeCell ref="F75:I75"/>
    <mergeCell ref="C76:E76"/>
    <mergeCell ref="F76:I76"/>
    <mergeCell ref="F84:I84"/>
    <mergeCell ref="C73:E73"/>
    <mergeCell ref="C74:E74"/>
    <mergeCell ref="C80:E80"/>
    <mergeCell ref="F80:I80"/>
    <mergeCell ref="F81:I81"/>
    <mergeCell ref="C81:E81"/>
    <mergeCell ref="C77:E77"/>
    <mergeCell ref="F77:I77"/>
    <mergeCell ref="C78:E78"/>
    <mergeCell ref="F78:I78"/>
    <mergeCell ref="C79:E79"/>
    <mergeCell ref="F79:I79"/>
    <mergeCell ref="C70:E70"/>
    <mergeCell ref="F70:I70"/>
    <mergeCell ref="C71:E71"/>
    <mergeCell ref="F71:I71"/>
    <mergeCell ref="C72:E72"/>
    <mergeCell ref="F72:I72"/>
    <mergeCell ref="A66:I66"/>
    <mergeCell ref="A67:I67"/>
    <mergeCell ref="C68:E68"/>
    <mergeCell ref="F68:I68"/>
    <mergeCell ref="C69:E69"/>
    <mergeCell ref="F69:I69"/>
    <mergeCell ref="A71:B81"/>
    <mergeCell ref="A65:I65"/>
    <mergeCell ref="A60:I60"/>
    <mergeCell ref="A61:I61"/>
    <mergeCell ref="A62:I62"/>
    <mergeCell ref="A63:I63"/>
    <mergeCell ref="A64:I64"/>
    <mergeCell ref="A54:I54"/>
    <mergeCell ref="A55:I55"/>
    <mergeCell ref="A56:I56"/>
    <mergeCell ref="A57:I57"/>
    <mergeCell ref="A58:I58"/>
    <mergeCell ref="A59:I59"/>
    <mergeCell ref="A46:I46"/>
    <mergeCell ref="A47:I47"/>
    <mergeCell ref="A38:I38"/>
    <mergeCell ref="A39:I39"/>
    <mergeCell ref="A40:I40"/>
    <mergeCell ref="A41:I41"/>
    <mergeCell ref="A42:I42"/>
    <mergeCell ref="A43:I43"/>
    <mergeCell ref="A35:I35"/>
    <mergeCell ref="A36:I36"/>
    <mergeCell ref="A37:I37"/>
    <mergeCell ref="A48:I48"/>
    <mergeCell ref="A49:I49"/>
    <mergeCell ref="A50:I50"/>
    <mergeCell ref="A51:I51"/>
    <mergeCell ref="A52:I52"/>
    <mergeCell ref="A53:I53"/>
    <mergeCell ref="A22:I22"/>
    <mergeCell ref="A23:I23"/>
    <mergeCell ref="A13:D13"/>
    <mergeCell ref="E13:I13"/>
    <mergeCell ref="A15:D15"/>
    <mergeCell ref="E15:I15"/>
    <mergeCell ref="A17:D17"/>
    <mergeCell ref="E17:I17"/>
    <mergeCell ref="A31:I31"/>
    <mergeCell ref="A24:I24"/>
    <mergeCell ref="A25:I25"/>
    <mergeCell ref="A26:I26"/>
    <mergeCell ref="A28:I28"/>
    <mergeCell ref="B29:I29"/>
    <mergeCell ref="A30:I30"/>
    <mergeCell ref="A32:I32"/>
    <mergeCell ref="A34:I34"/>
    <mergeCell ref="A44:I44"/>
    <mergeCell ref="A1:I1"/>
    <mergeCell ref="A3:I3"/>
    <mergeCell ref="A5:I5"/>
    <mergeCell ref="D9:I9"/>
    <mergeCell ref="A11:D11"/>
    <mergeCell ref="E11:I11"/>
    <mergeCell ref="A19:D19"/>
    <mergeCell ref="E19:I19"/>
    <mergeCell ref="A21:D21"/>
    <mergeCell ref="E21:I21"/>
  </mergeCells>
  <pageMargins left="0.70866141732283472" right="0.70866141732283472" top="0.74803149606299213" bottom="0.74803149606299213" header="0.31496062992125984" footer="0.31496062992125984"/>
  <pageSetup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3"/>
  <sheetViews>
    <sheetView workbookViewId="0">
      <selection activeCell="E13" sqref="E13:I13"/>
    </sheetView>
  </sheetViews>
  <sheetFormatPr baseColWidth="10" defaultRowHeight="12.75" x14ac:dyDescent="0.2"/>
  <cols>
    <col min="1" max="16384" width="11.42578125" style="245"/>
  </cols>
  <sheetData>
    <row r="1" spans="1:9" s="10" customFormat="1" x14ac:dyDescent="0.2">
      <c r="A1" s="584"/>
      <c r="B1" s="585"/>
      <c r="C1" s="585"/>
      <c r="D1" s="585"/>
      <c r="E1" s="585"/>
      <c r="F1" s="585"/>
      <c r="G1" s="585"/>
      <c r="H1" s="585"/>
      <c r="I1" s="586"/>
    </row>
    <row r="2" spans="1:9" s="10" customFormat="1" x14ac:dyDescent="0.2">
      <c r="A2" s="11"/>
      <c r="B2" s="12"/>
      <c r="C2" s="12"/>
      <c r="D2" s="12"/>
      <c r="E2" s="12"/>
      <c r="F2" s="12"/>
      <c r="G2" s="12"/>
      <c r="H2" s="12"/>
      <c r="I2" s="13"/>
    </row>
    <row r="3" spans="1:9" s="10" customFormat="1" ht="21" customHeight="1" x14ac:dyDescent="0.2">
      <c r="A3" s="587"/>
      <c r="B3" s="387"/>
      <c r="C3" s="387"/>
      <c r="D3" s="387"/>
      <c r="E3" s="387"/>
      <c r="F3" s="387"/>
      <c r="G3" s="387"/>
      <c r="H3" s="387"/>
      <c r="I3" s="588"/>
    </row>
    <row r="4" spans="1:9" s="10" customFormat="1" ht="6.75" customHeight="1" x14ac:dyDescent="0.2">
      <c r="A4" s="213"/>
      <c r="B4" s="15"/>
      <c r="C4" s="15"/>
      <c r="D4" s="15"/>
      <c r="E4" s="15"/>
      <c r="F4" s="15"/>
      <c r="G4" s="15"/>
      <c r="H4" s="15"/>
      <c r="I4" s="16"/>
    </row>
    <row r="5" spans="1:9" s="10" customFormat="1" ht="6.75" customHeight="1" x14ac:dyDescent="0.2">
      <c r="A5" s="589"/>
      <c r="B5" s="589"/>
      <c r="C5" s="589"/>
      <c r="D5" s="589"/>
      <c r="E5" s="589"/>
      <c r="F5" s="589"/>
      <c r="G5" s="589"/>
      <c r="H5" s="589"/>
      <c r="I5" s="589"/>
    </row>
    <row r="6" spans="1:9" s="10" customFormat="1" ht="25.5" customHeight="1" x14ac:dyDescent="0.2">
      <c r="A6" s="214" t="s">
        <v>272</v>
      </c>
      <c r="B6" s="22"/>
      <c r="C6" s="22"/>
      <c r="D6" s="23"/>
      <c r="E6" s="593" t="s">
        <v>273</v>
      </c>
      <c r="F6" s="594"/>
      <c r="G6" s="594"/>
      <c r="H6" s="594"/>
      <c r="I6" s="611"/>
    </row>
    <row r="7" spans="1:9" s="10" customFormat="1" ht="25.5" customHeight="1" x14ac:dyDescent="0.2">
      <c r="A7" s="214" t="s">
        <v>0</v>
      </c>
      <c r="B7" s="22"/>
      <c r="C7" s="215"/>
      <c r="D7" s="23"/>
      <c r="E7" s="593" t="s">
        <v>274</v>
      </c>
      <c r="F7" s="594"/>
      <c r="G7" s="594"/>
      <c r="H7" s="594"/>
      <c r="I7" s="611"/>
    </row>
    <row r="8" spans="1:9" s="10" customFormat="1" ht="6.75" customHeight="1" x14ac:dyDescent="0.2">
      <c r="A8" s="25"/>
      <c r="B8" s="25"/>
      <c r="C8" s="25"/>
      <c r="D8" s="25"/>
      <c r="E8" s="25"/>
      <c r="F8" s="25"/>
      <c r="G8" s="25"/>
      <c r="H8" s="25"/>
      <c r="I8" s="25"/>
    </row>
    <row r="9" spans="1:9" s="10" customFormat="1" ht="75" customHeight="1" x14ac:dyDescent="0.2">
      <c r="A9" s="593" t="s">
        <v>275</v>
      </c>
      <c r="B9" s="594"/>
      <c r="C9" s="594"/>
      <c r="D9" s="611"/>
      <c r="E9" s="669" t="s">
        <v>276</v>
      </c>
      <c r="F9" s="607"/>
      <c r="G9" s="607"/>
      <c r="H9" s="607"/>
      <c r="I9" s="614"/>
    </row>
    <row r="10" spans="1:9" s="10" customFormat="1" ht="6.75" customHeight="1" x14ac:dyDescent="0.2">
      <c r="A10" s="25"/>
      <c r="B10" s="25"/>
      <c r="C10" s="25"/>
      <c r="D10" s="25"/>
      <c r="E10" s="20"/>
      <c r="F10" s="20"/>
      <c r="G10" s="20"/>
      <c r="H10" s="20"/>
      <c r="I10" s="20"/>
    </row>
    <row r="11" spans="1:9" s="10" customFormat="1" ht="57.75" customHeight="1" x14ac:dyDescent="0.2">
      <c r="A11" s="593" t="s">
        <v>277</v>
      </c>
      <c r="B11" s="594"/>
      <c r="C11" s="594"/>
      <c r="D11" s="611"/>
      <c r="E11" s="606" t="s">
        <v>278</v>
      </c>
      <c r="F11" s="607"/>
      <c r="G11" s="607"/>
      <c r="H11" s="607"/>
      <c r="I11" s="614"/>
    </row>
    <row r="12" spans="1:9" s="10" customFormat="1" ht="6.75" customHeight="1" x14ac:dyDescent="0.2">
      <c r="A12" s="25"/>
      <c r="B12" s="25"/>
      <c r="C12" s="25"/>
      <c r="D12" s="25"/>
      <c r="E12" s="20"/>
      <c r="F12" s="20"/>
      <c r="G12" s="20"/>
      <c r="H12" s="20"/>
      <c r="I12" s="20"/>
    </row>
    <row r="13" spans="1:9" s="10" customFormat="1" ht="82.5" customHeight="1" x14ac:dyDescent="0.2">
      <c r="A13" s="247" t="s">
        <v>279</v>
      </c>
      <c r="B13" s="248"/>
      <c r="C13" s="248"/>
      <c r="D13" s="249"/>
      <c r="E13" s="682" t="s">
        <v>280</v>
      </c>
      <c r="F13" s="682"/>
      <c r="G13" s="682"/>
      <c r="H13" s="682"/>
      <c r="I13" s="682"/>
    </row>
    <row r="14" spans="1:9" s="10" customFormat="1" ht="6.75" customHeight="1" x14ac:dyDescent="0.2">
      <c r="A14" s="683"/>
      <c r="B14" s="683"/>
      <c r="C14" s="683"/>
      <c r="D14" s="683"/>
      <c r="E14" s="683"/>
      <c r="F14" s="683"/>
      <c r="G14" s="683"/>
      <c r="H14" s="683"/>
      <c r="I14" s="683"/>
    </row>
    <row r="15" spans="1:9" s="10" customFormat="1" x14ac:dyDescent="0.2">
      <c r="A15" s="567" t="s">
        <v>281</v>
      </c>
      <c r="B15" s="602"/>
      <c r="C15" s="602"/>
      <c r="D15" s="602"/>
      <c r="E15" s="602"/>
      <c r="F15" s="602"/>
      <c r="G15" s="602"/>
      <c r="H15" s="602"/>
      <c r="I15" s="568"/>
    </row>
    <row r="16" spans="1:9" s="10" customFormat="1" ht="40.5" customHeight="1" x14ac:dyDescent="0.2">
      <c r="A16" s="670" t="s">
        <v>282</v>
      </c>
      <c r="B16" s="671"/>
      <c r="C16" s="671"/>
      <c r="D16" s="672"/>
      <c r="E16" s="679" t="s">
        <v>300</v>
      </c>
      <c r="F16" s="679"/>
      <c r="G16" s="679"/>
      <c r="H16" s="679"/>
      <c r="I16" s="679"/>
    </row>
    <row r="17" spans="1:9" s="10" customFormat="1" ht="64.5" customHeight="1" x14ac:dyDescent="0.2">
      <c r="A17" s="673"/>
      <c r="B17" s="674"/>
      <c r="C17" s="674"/>
      <c r="D17" s="675"/>
      <c r="E17" s="679" t="s">
        <v>283</v>
      </c>
      <c r="F17" s="679"/>
      <c r="G17" s="679"/>
      <c r="H17" s="679"/>
      <c r="I17" s="679"/>
    </row>
    <row r="18" spans="1:9" s="10" customFormat="1" ht="57" customHeight="1" x14ac:dyDescent="0.2">
      <c r="A18" s="673"/>
      <c r="B18" s="674"/>
      <c r="C18" s="674"/>
      <c r="D18" s="675"/>
      <c r="E18" s="679" t="s">
        <v>284</v>
      </c>
      <c r="F18" s="679"/>
      <c r="G18" s="679"/>
      <c r="H18" s="679"/>
      <c r="I18" s="679"/>
    </row>
    <row r="19" spans="1:9" s="10" customFormat="1" ht="68.25" customHeight="1" x14ac:dyDescent="0.2">
      <c r="A19" s="673"/>
      <c r="B19" s="674"/>
      <c r="C19" s="674"/>
      <c r="D19" s="675"/>
      <c r="E19" s="679" t="s">
        <v>285</v>
      </c>
      <c r="F19" s="679"/>
      <c r="G19" s="679"/>
      <c r="H19" s="679"/>
      <c r="I19" s="679"/>
    </row>
    <row r="20" spans="1:9" s="10" customFormat="1" ht="40.5" customHeight="1" x14ac:dyDescent="0.2">
      <c r="A20" s="673"/>
      <c r="B20" s="674"/>
      <c r="C20" s="674"/>
      <c r="D20" s="675"/>
      <c r="E20" s="654" t="s">
        <v>286</v>
      </c>
      <c r="F20" s="680"/>
      <c r="G20" s="680"/>
      <c r="H20" s="680"/>
      <c r="I20" s="681"/>
    </row>
    <row r="21" spans="1:9" s="10" customFormat="1" ht="30" customHeight="1" x14ac:dyDescent="0.2">
      <c r="A21" s="676"/>
      <c r="B21" s="677"/>
      <c r="C21" s="677"/>
      <c r="D21" s="678"/>
      <c r="E21" s="606" t="s">
        <v>287</v>
      </c>
      <c r="F21" s="607"/>
      <c r="G21" s="607"/>
      <c r="H21" s="607"/>
      <c r="I21" s="614"/>
    </row>
    <row r="22" spans="1:9" s="10" customFormat="1" ht="6.75" customHeight="1" x14ac:dyDescent="0.2">
      <c r="A22" s="25"/>
      <c r="B22" s="610"/>
      <c r="C22" s="610"/>
      <c r="D22" s="610"/>
      <c r="E22" s="610"/>
      <c r="F22" s="610"/>
      <c r="G22" s="610"/>
      <c r="H22" s="610"/>
      <c r="I22" s="610"/>
    </row>
    <row r="23" spans="1:9" s="10" customFormat="1" ht="6" customHeight="1" x14ac:dyDescent="0.2">
      <c r="A23" s="670" t="s">
        <v>288</v>
      </c>
      <c r="B23" s="671"/>
      <c r="C23" s="671"/>
      <c r="D23" s="672"/>
      <c r="E23" s="622" t="s">
        <v>289</v>
      </c>
      <c r="F23" s="684"/>
      <c r="G23" s="684"/>
      <c r="H23" s="684"/>
      <c r="I23" s="685"/>
    </row>
    <row r="24" spans="1:9" s="10" customFormat="1" ht="6" customHeight="1" x14ac:dyDescent="0.2">
      <c r="A24" s="673"/>
      <c r="B24" s="674"/>
      <c r="C24" s="674"/>
      <c r="D24" s="675"/>
      <c r="E24" s="686"/>
      <c r="F24" s="687"/>
      <c r="G24" s="687"/>
      <c r="H24" s="687"/>
      <c r="I24" s="688"/>
    </row>
    <row r="25" spans="1:9" s="10" customFormat="1" ht="6" customHeight="1" x14ac:dyDescent="0.2">
      <c r="A25" s="673"/>
      <c r="B25" s="674"/>
      <c r="C25" s="674"/>
      <c r="D25" s="675"/>
      <c r="E25" s="686"/>
      <c r="F25" s="687"/>
      <c r="G25" s="687"/>
      <c r="H25" s="687"/>
      <c r="I25" s="688"/>
    </row>
    <row r="26" spans="1:9" s="10" customFormat="1" ht="6" customHeight="1" x14ac:dyDescent="0.2">
      <c r="A26" s="676"/>
      <c r="B26" s="677"/>
      <c r="C26" s="677"/>
      <c r="D26" s="678"/>
      <c r="E26" s="689"/>
      <c r="F26" s="690"/>
      <c r="G26" s="690"/>
      <c r="H26" s="690"/>
      <c r="I26" s="691"/>
    </row>
    <row r="27" spans="1:9" s="10" customFormat="1" ht="6.75" customHeight="1" x14ac:dyDescent="0.2">
      <c r="A27" s="24"/>
      <c r="B27" s="250"/>
      <c r="C27" s="250"/>
      <c r="D27" s="250"/>
      <c r="E27" s="250"/>
      <c r="F27" s="250"/>
      <c r="G27" s="250"/>
      <c r="H27" s="250"/>
      <c r="I27" s="250"/>
    </row>
    <row r="28" spans="1:9" s="10" customFormat="1" ht="39.75" customHeight="1" x14ac:dyDescent="0.2">
      <c r="A28" s="701" t="s">
        <v>290</v>
      </c>
      <c r="B28" s="701"/>
      <c r="C28" s="701"/>
      <c r="D28" s="701"/>
      <c r="E28" s="679" t="s">
        <v>291</v>
      </c>
      <c r="F28" s="679"/>
      <c r="G28" s="679"/>
      <c r="H28" s="679"/>
      <c r="I28" s="679"/>
    </row>
    <row r="29" spans="1:9" s="10" customFormat="1" ht="41.25" customHeight="1" x14ac:dyDescent="0.2">
      <c r="A29" s="702"/>
      <c r="B29" s="702"/>
      <c r="C29" s="702"/>
      <c r="D29" s="702"/>
      <c r="E29" s="704" t="s">
        <v>292</v>
      </c>
      <c r="F29" s="704"/>
      <c r="G29" s="704"/>
      <c r="H29" s="704"/>
      <c r="I29" s="704"/>
    </row>
    <row r="30" spans="1:9" s="10" customFormat="1" ht="42" customHeight="1" x14ac:dyDescent="0.2">
      <c r="A30" s="703"/>
      <c r="B30" s="703"/>
      <c r="C30" s="703"/>
      <c r="D30" s="703"/>
      <c r="E30" s="705" t="s">
        <v>293</v>
      </c>
      <c r="F30" s="705"/>
      <c r="G30" s="705"/>
      <c r="H30" s="705"/>
      <c r="I30" s="705"/>
    </row>
    <row r="31" spans="1:9" s="10" customFormat="1" ht="6.75" customHeight="1" x14ac:dyDescent="0.2">
      <c r="A31" s="25"/>
      <c r="B31" s="610"/>
      <c r="C31" s="610"/>
      <c r="D31" s="610"/>
      <c r="E31" s="610"/>
      <c r="F31" s="610"/>
      <c r="G31" s="610"/>
      <c r="H31" s="610"/>
      <c r="I31" s="610"/>
    </row>
    <row r="32" spans="1:9" s="10" customFormat="1" ht="42" customHeight="1" x14ac:dyDescent="0.2">
      <c r="A32" s="670" t="s">
        <v>294</v>
      </c>
      <c r="B32" s="671"/>
      <c r="C32" s="671"/>
      <c r="D32" s="672"/>
      <c r="E32" s="679" t="s">
        <v>295</v>
      </c>
      <c r="F32" s="679"/>
      <c r="G32" s="679"/>
      <c r="H32" s="679"/>
      <c r="I32" s="679"/>
    </row>
    <row r="33" spans="1:9" s="10" customFormat="1" ht="39" customHeight="1" x14ac:dyDescent="0.2">
      <c r="A33" s="673"/>
      <c r="B33" s="674"/>
      <c r="C33" s="674"/>
      <c r="D33" s="675"/>
      <c r="E33" s="692" t="s">
        <v>296</v>
      </c>
      <c r="F33" s="693"/>
      <c r="G33" s="693"/>
      <c r="H33" s="693"/>
      <c r="I33" s="694"/>
    </row>
    <row r="34" spans="1:9" s="10" customFormat="1" ht="39.75" customHeight="1" x14ac:dyDescent="0.2">
      <c r="A34" s="673"/>
      <c r="B34" s="674"/>
      <c r="C34" s="674"/>
      <c r="D34" s="675"/>
      <c r="E34" s="695" t="s">
        <v>297</v>
      </c>
      <c r="F34" s="696"/>
      <c r="G34" s="696"/>
      <c r="H34" s="696"/>
      <c r="I34" s="697"/>
    </row>
    <row r="35" spans="1:9" s="10" customFormat="1" ht="27.75" customHeight="1" x14ac:dyDescent="0.2">
      <c r="A35" s="673"/>
      <c r="B35" s="674"/>
      <c r="C35" s="674"/>
      <c r="D35" s="675"/>
      <c r="E35" s="692" t="s">
        <v>298</v>
      </c>
      <c r="F35" s="693"/>
      <c r="G35" s="693"/>
      <c r="H35" s="693"/>
      <c r="I35" s="694"/>
    </row>
    <row r="36" spans="1:9" s="10" customFormat="1" ht="30" customHeight="1" x14ac:dyDescent="0.2">
      <c r="A36" s="673"/>
      <c r="B36" s="674"/>
      <c r="C36" s="674"/>
      <c r="D36" s="675"/>
      <c r="E36" s="692" t="s">
        <v>299</v>
      </c>
      <c r="F36" s="693"/>
      <c r="G36" s="693"/>
      <c r="H36" s="693"/>
      <c r="I36" s="694"/>
    </row>
    <row r="37" spans="1:9" s="10" customFormat="1" ht="44.25" customHeight="1" x14ac:dyDescent="0.2">
      <c r="A37" s="673"/>
      <c r="B37" s="674"/>
      <c r="C37" s="674"/>
      <c r="D37" s="675"/>
      <c r="E37" s="698" t="s">
        <v>301</v>
      </c>
      <c r="F37" s="699"/>
      <c r="G37" s="699"/>
      <c r="H37" s="699"/>
      <c r="I37" s="700"/>
    </row>
    <row r="38" spans="1:9" s="10" customFormat="1" ht="9.75" customHeight="1" x14ac:dyDescent="0.2">
      <c r="A38" s="676"/>
      <c r="B38" s="677"/>
      <c r="C38" s="677"/>
      <c r="D38" s="678"/>
      <c r="E38" s="251"/>
      <c r="F38" s="252"/>
      <c r="G38" s="252"/>
      <c r="H38" s="252"/>
      <c r="I38" s="253"/>
    </row>
    <row r="39" spans="1:9" s="10" customFormat="1" ht="6.75" customHeight="1" x14ac:dyDescent="0.2">
      <c r="A39" s="243"/>
      <c r="B39" s="242"/>
      <c r="C39" s="242"/>
      <c r="D39" s="242"/>
      <c r="E39" s="242"/>
      <c r="F39" s="243"/>
      <c r="G39" s="242"/>
      <c r="H39" s="242"/>
      <c r="I39" s="243"/>
    </row>
    <row r="40" spans="1:9" s="10" customFormat="1" ht="6.75" customHeight="1" x14ac:dyDescent="0.2">
      <c r="A40" s="243"/>
      <c r="B40" s="242"/>
      <c r="C40" s="242"/>
      <c r="D40" s="242"/>
      <c r="E40" s="242"/>
      <c r="F40" s="243"/>
      <c r="G40" s="242"/>
      <c r="H40" s="242"/>
      <c r="I40" s="243"/>
    </row>
    <row r="41" spans="1:9" s="10" customFormat="1" ht="6.75" customHeight="1" x14ac:dyDescent="0.2">
      <c r="A41" s="243"/>
      <c r="B41" s="242"/>
      <c r="C41" s="242"/>
      <c r="D41" s="242"/>
      <c r="E41" s="242"/>
      <c r="F41" s="243"/>
      <c r="G41" s="242"/>
      <c r="H41" s="242"/>
      <c r="I41" s="243"/>
    </row>
    <row r="42" spans="1:9" s="10" customFormat="1" ht="6.75" customHeight="1" x14ac:dyDescent="0.2">
      <c r="A42" s="243"/>
      <c r="B42" s="242"/>
      <c r="C42" s="242"/>
      <c r="D42" s="242"/>
      <c r="E42" s="242"/>
      <c r="F42" s="243"/>
      <c r="G42" s="242"/>
      <c r="H42" s="242"/>
      <c r="I42" s="243"/>
    </row>
    <row r="43" spans="1:9" s="10" customFormat="1" ht="6.75" customHeight="1" x14ac:dyDescent="0.2">
      <c r="A43" s="243"/>
      <c r="B43" s="242"/>
      <c r="C43" s="242"/>
      <c r="D43" s="242"/>
      <c r="E43" s="242"/>
      <c r="F43" s="243"/>
      <c r="G43" s="242"/>
      <c r="H43" s="242"/>
      <c r="I43" s="243"/>
    </row>
    <row r="44" spans="1:9" s="10" customFormat="1" ht="6.75" customHeight="1" x14ac:dyDescent="0.2">
      <c r="A44" s="243"/>
      <c r="B44" s="242"/>
      <c r="C44" s="242"/>
      <c r="D44" s="242"/>
      <c r="E44" s="242"/>
      <c r="F44" s="243"/>
      <c r="G44" s="242"/>
      <c r="H44" s="242"/>
      <c r="I44" s="243"/>
    </row>
    <row r="45" spans="1:9" s="10" customFormat="1" ht="6.75" customHeight="1" x14ac:dyDescent="0.2">
      <c r="A45" s="243"/>
      <c r="B45" s="242"/>
      <c r="C45" s="242"/>
      <c r="D45" s="242"/>
      <c r="E45" s="242"/>
      <c r="F45" s="243"/>
      <c r="G45" s="242"/>
      <c r="H45" s="242"/>
      <c r="I45" s="243"/>
    </row>
    <row r="46" spans="1:9" s="10" customFormat="1" ht="6.75" customHeight="1" x14ac:dyDescent="0.2">
      <c r="A46" s="243"/>
      <c r="B46" s="242"/>
      <c r="C46" s="242"/>
      <c r="D46" s="242"/>
      <c r="E46" s="242"/>
      <c r="F46" s="243"/>
      <c r="G46" s="242"/>
      <c r="H46" s="242"/>
      <c r="I46" s="243"/>
    </row>
    <row r="47" spans="1:9" s="10" customFormat="1" x14ac:dyDescent="0.2">
      <c r="A47" s="254"/>
      <c r="B47" s="25"/>
      <c r="C47" s="25"/>
      <c r="D47" s="25"/>
      <c r="E47" s="25"/>
      <c r="F47" s="25"/>
      <c r="G47" s="25"/>
      <c r="H47" s="25"/>
      <c r="I47" s="25"/>
    </row>
    <row r="48" spans="1:9" s="256" customFormat="1" x14ac:dyDescent="0.2">
      <c r="A48" s="255"/>
      <c r="B48" s="71"/>
      <c r="C48" s="71"/>
      <c r="D48" s="71"/>
      <c r="E48" s="71"/>
      <c r="F48" s="71"/>
      <c r="G48" s="71"/>
      <c r="H48" s="71"/>
      <c r="I48" s="71"/>
    </row>
    <row r="49" s="246" customFormat="1" x14ac:dyDescent="0.2"/>
    <row r="50" s="246" customFormat="1" x14ac:dyDescent="0.2"/>
    <row r="51" s="246" customFormat="1" x14ac:dyDescent="0.2"/>
    <row r="52" s="246" customFormat="1" x14ac:dyDescent="0.2"/>
    <row r="53" s="246" customFormat="1" x14ac:dyDescent="0.2"/>
    <row r="54" s="246" customFormat="1" x14ac:dyDescent="0.2"/>
    <row r="55" s="246" customFormat="1" x14ac:dyDescent="0.2"/>
    <row r="56" s="246" customFormat="1" x14ac:dyDescent="0.2"/>
    <row r="57" s="246" customFormat="1" x14ac:dyDescent="0.2"/>
    <row r="58" s="246" customFormat="1" x14ac:dyDescent="0.2"/>
    <row r="59" s="246" customFormat="1" x14ac:dyDescent="0.2"/>
    <row r="60" s="246" customFormat="1" x14ac:dyDescent="0.2"/>
    <row r="61" s="246" customFormat="1" x14ac:dyDescent="0.2"/>
    <row r="62" s="246" customFormat="1" x14ac:dyDescent="0.2"/>
    <row r="63" s="246" customFormat="1" x14ac:dyDescent="0.2"/>
    <row r="64" s="246" customFormat="1" x14ac:dyDescent="0.2"/>
    <row r="65" s="246" customFormat="1" x14ac:dyDescent="0.2"/>
    <row r="66" s="246" customFormat="1" x14ac:dyDescent="0.2"/>
    <row r="67" s="246" customFormat="1" x14ac:dyDescent="0.2"/>
    <row r="68" s="246" customFormat="1" x14ac:dyDescent="0.2"/>
    <row r="69" s="246" customFormat="1" x14ac:dyDescent="0.2"/>
    <row r="70" s="246" customFormat="1" x14ac:dyDescent="0.2"/>
    <row r="71" s="246" customFormat="1" x14ac:dyDescent="0.2"/>
    <row r="72" s="246" customFormat="1" x14ac:dyDescent="0.2"/>
    <row r="73" s="246" customFormat="1" x14ac:dyDescent="0.2"/>
    <row r="74" s="246" customFormat="1" x14ac:dyDescent="0.2"/>
    <row r="75" s="246" customFormat="1" x14ac:dyDescent="0.2"/>
    <row r="76" s="246" customFormat="1" x14ac:dyDescent="0.2"/>
    <row r="77" s="246" customFormat="1" x14ac:dyDescent="0.2"/>
    <row r="78" s="246" customFormat="1" x14ac:dyDescent="0.2"/>
    <row r="79" s="246" customFormat="1" x14ac:dyDescent="0.2"/>
    <row r="80" s="246" customFormat="1" x14ac:dyDescent="0.2"/>
    <row r="81" s="246" customFormat="1" x14ac:dyDescent="0.2"/>
    <row r="82" s="246" customFormat="1" x14ac:dyDescent="0.2"/>
    <row r="83" s="246" customFormat="1" x14ac:dyDescent="0.2"/>
    <row r="84" s="246" customFormat="1" x14ac:dyDescent="0.2"/>
    <row r="85" s="246" customFormat="1" x14ac:dyDescent="0.2"/>
    <row r="86" s="246" customFormat="1" x14ac:dyDescent="0.2"/>
    <row r="87" s="246" customFormat="1" x14ac:dyDescent="0.2"/>
    <row r="88" s="246" customFormat="1" x14ac:dyDescent="0.2"/>
    <row r="89" s="246" customFormat="1" x14ac:dyDescent="0.2"/>
    <row r="90" s="246" customFormat="1" x14ac:dyDescent="0.2"/>
    <row r="91" s="246" customFormat="1" x14ac:dyDescent="0.2"/>
    <row r="92" s="246" customFormat="1" x14ac:dyDescent="0.2"/>
    <row r="93" s="246" customFormat="1" x14ac:dyDescent="0.2"/>
    <row r="94" s="246" customFormat="1" x14ac:dyDescent="0.2"/>
    <row r="95" s="246" customFormat="1" x14ac:dyDescent="0.2"/>
    <row r="96" s="246" customFormat="1" x14ac:dyDescent="0.2"/>
    <row r="97" s="246" customFormat="1" x14ac:dyDescent="0.2"/>
    <row r="98" s="246" customFormat="1" x14ac:dyDescent="0.2"/>
    <row r="99" s="246" customFormat="1" x14ac:dyDescent="0.2"/>
    <row r="100" s="246" customFormat="1" x14ac:dyDescent="0.2"/>
    <row r="101" s="246" customFormat="1" x14ac:dyDescent="0.2"/>
    <row r="102" s="246" customFormat="1" x14ac:dyDescent="0.2"/>
    <row r="103" s="246" customFormat="1" x14ac:dyDescent="0.2"/>
    <row r="104" s="246" customFormat="1" x14ac:dyDescent="0.2"/>
    <row r="105" s="246" customFormat="1" x14ac:dyDescent="0.2"/>
    <row r="106" s="246" customFormat="1" x14ac:dyDescent="0.2"/>
    <row r="107" s="246" customFormat="1" x14ac:dyDescent="0.2"/>
    <row r="108" s="246" customFormat="1" x14ac:dyDescent="0.2"/>
    <row r="109" s="246" customFormat="1" x14ac:dyDescent="0.2"/>
    <row r="110" s="246" customFormat="1" x14ac:dyDescent="0.2"/>
    <row r="111" s="246" customFormat="1" x14ac:dyDescent="0.2"/>
    <row r="112" s="246" customFormat="1" x14ac:dyDescent="0.2"/>
    <row r="113" s="246" customFormat="1" x14ac:dyDescent="0.2"/>
    <row r="114" s="246" customFormat="1" x14ac:dyDescent="0.2"/>
    <row r="115" s="246" customFormat="1" x14ac:dyDescent="0.2"/>
    <row r="116" s="246" customFormat="1" x14ac:dyDescent="0.2"/>
    <row r="117" s="246" customFormat="1" x14ac:dyDescent="0.2"/>
    <row r="118" s="246" customFormat="1" x14ac:dyDescent="0.2"/>
    <row r="119" s="246" customFormat="1" x14ac:dyDescent="0.2"/>
    <row r="120" s="246" customFormat="1" x14ac:dyDescent="0.2"/>
    <row r="121" s="246" customFormat="1" x14ac:dyDescent="0.2"/>
    <row r="122" s="246" customFormat="1" x14ac:dyDescent="0.2"/>
    <row r="123" s="246" customFormat="1" x14ac:dyDescent="0.2"/>
    <row r="124" s="246" customFormat="1" x14ac:dyDescent="0.2"/>
    <row r="125" s="246" customFormat="1" x14ac:dyDescent="0.2"/>
    <row r="126" s="246" customFormat="1" x14ac:dyDescent="0.2"/>
    <row r="127" s="246" customFormat="1" x14ac:dyDescent="0.2"/>
    <row r="128" s="246" customFormat="1" x14ac:dyDescent="0.2"/>
    <row r="129" s="246" customFormat="1" x14ac:dyDescent="0.2"/>
    <row r="130" s="246" customFormat="1" x14ac:dyDescent="0.2"/>
    <row r="131" s="246" customFormat="1" x14ac:dyDescent="0.2"/>
    <row r="132" s="246" customFormat="1" x14ac:dyDescent="0.2"/>
    <row r="133" s="246" customFormat="1" x14ac:dyDescent="0.2"/>
    <row r="134" s="246" customFormat="1" x14ac:dyDescent="0.2"/>
    <row r="135" s="246" customFormat="1" x14ac:dyDescent="0.2"/>
    <row r="136" s="246" customFormat="1" x14ac:dyDescent="0.2"/>
    <row r="137" s="246" customFormat="1" x14ac:dyDescent="0.2"/>
    <row r="138" s="246" customFormat="1" x14ac:dyDescent="0.2"/>
    <row r="139" s="246" customFormat="1" x14ac:dyDescent="0.2"/>
    <row r="140" s="246" customFormat="1" x14ac:dyDescent="0.2"/>
    <row r="141" s="246" customFormat="1" x14ac:dyDescent="0.2"/>
    <row r="142" s="246" customFormat="1" x14ac:dyDescent="0.2"/>
    <row r="143" s="246" customFormat="1" x14ac:dyDescent="0.2"/>
    <row r="144" s="246" customFormat="1" x14ac:dyDescent="0.2"/>
    <row r="145" s="246" customFormat="1" x14ac:dyDescent="0.2"/>
    <row r="146" s="246" customFormat="1" x14ac:dyDescent="0.2"/>
    <row r="147" s="246" customFormat="1" x14ac:dyDescent="0.2"/>
    <row r="148" s="246" customFormat="1" x14ac:dyDescent="0.2"/>
    <row r="149" s="246" customFormat="1" x14ac:dyDescent="0.2"/>
    <row r="150" s="246" customFormat="1" x14ac:dyDescent="0.2"/>
    <row r="151" s="246" customFormat="1" x14ac:dyDescent="0.2"/>
    <row r="152" s="246" customFormat="1" x14ac:dyDescent="0.2"/>
    <row r="153" s="246" customFormat="1" x14ac:dyDescent="0.2"/>
    <row r="154" s="246" customFormat="1" x14ac:dyDescent="0.2"/>
    <row r="155" s="246" customFormat="1" x14ac:dyDescent="0.2"/>
    <row r="156" s="246" customFormat="1" x14ac:dyDescent="0.2"/>
    <row r="157" s="246" customFormat="1" x14ac:dyDescent="0.2"/>
    <row r="158" s="246" customFormat="1" x14ac:dyDescent="0.2"/>
    <row r="159" s="246" customFormat="1" x14ac:dyDescent="0.2"/>
    <row r="160" s="246" customFormat="1" x14ac:dyDescent="0.2"/>
    <row r="161" s="246" customFormat="1" x14ac:dyDescent="0.2"/>
    <row r="162" s="246" customFormat="1" x14ac:dyDescent="0.2"/>
    <row r="163" s="246" customFormat="1" x14ac:dyDescent="0.2"/>
    <row r="164" s="246" customFormat="1" x14ac:dyDescent="0.2"/>
    <row r="165" s="246" customFormat="1" x14ac:dyDescent="0.2"/>
    <row r="166" s="246" customFormat="1" x14ac:dyDescent="0.2"/>
    <row r="167" s="246" customFormat="1" x14ac:dyDescent="0.2"/>
    <row r="168" s="246" customFormat="1" x14ac:dyDescent="0.2"/>
    <row r="169" s="246" customFormat="1" x14ac:dyDescent="0.2"/>
    <row r="170" s="246" customFormat="1" x14ac:dyDescent="0.2"/>
    <row r="171" s="246" customFormat="1" x14ac:dyDescent="0.2"/>
    <row r="172" s="246" customFormat="1" x14ac:dyDescent="0.2"/>
    <row r="173" s="246" customFormat="1" x14ac:dyDescent="0.2"/>
    <row r="174" s="246" customFormat="1" x14ac:dyDescent="0.2"/>
    <row r="175" s="246" customFormat="1" x14ac:dyDescent="0.2"/>
    <row r="176" s="246" customFormat="1" x14ac:dyDescent="0.2"/>
    <row r="177" s="246" customFormat="1" x14ac:dyDescent="0.2"/>
    <row r="178" s="246" customFormat="1" x14ac:dyDescent="0.2"/>
    <row r="179" s="246" customFormat="1" x14ac:dyDescent="0.2"/>
    <row r="180" s="246" customFormat="1" x14ac:dyDescent="0.2"/>
    <row r="181" s="246" customFormat="1" x14ac:dyDescent="0.2"/>
    <row r="182" s="246" customFormat="1" x14ac:dyDescent="0.2"/>
    <row r="183" s="246" customFormat="1" x14ac:dyDescent="0.2"/>
    <row r="184" s="246" customFormat="1" x14ac:dyDescent="0.2"/>
    <row r="185" s="246" customFormat="1" x14ac:dyDescent="0.2"/>
    <row r="186" s="246" customFormat="1" x14ac:dyDescent="0.2"/>
    <row r="187" s="246" customFormat="1" x14ac:dyDescent="0.2"/>
    <row r="188" s="246" customFormat="1" x14ac:dyDescent="0.2"/>
    <row r="189" s="246" customFormat="1" x14ac:dyDescent="0.2"/>
    <row r="190" s="246" customFormat="1" x14ac:dyDescent="0.2"/>
    <row r="191" s="246" customFormat="1" x14ac:dyDescent="0.2"/>
    <row r="192" s="246" customFormat="1" x14ac:dyDescent="0.2"/>
    <row r="193" s="246" customFormat="1" x14ac:dyDescent="0.2"/>
    <row r="194" s="246" customFormat="1" x14ac:dyDescent="0.2"/>
    <row r="195" s="246" customFormat="1" x14ac:dyDescent="0.2"/>
    <row r="196" s="246" customFormat="1" x14ac:dyDescent="0.2"/>
    <row r="197" s="246" customFormat="1" x14ac:dyDescent="0.2"/>
    <row r="198" s="246" customFormat="1" x14ac:dyDescent="0.2"/>
    <row r="199" s="246" customFormat="1" x14ac:dyDescent="0.2"/>
    <row r="200" s="246" customFormat="1" x14ac:dyDescent="0.2"/>
    <row r="201" s="246" customFormat="1" x14ac:dyDescent="0.2"/>
    <row r="202" s="246" customFormat="1" x14ac:dyDescent="0.2"/>
    <row r="203" s="246" customFormat="1" x14ac:dyDescent="0.2"/>
    <row r="204" s="246" customFormat="1" x14ac:dyDescent="0.2"/>
    <row r="205" s="246" customFormat="1" x14ac:dyDescent="0.2"/>
    <row r="206" s="246" customFormat="1" x14ac:dyDescent="0.2"/>
    <row r="207" s="246" customFormat="1" x14ac:dyDescent="0.2"/>
    <row r="208" s="246" customFormat="1" x14ac:dyDescent="0.2"/>
    <row r="209" s="246" customFormat="1" x14ac:dyDescent="0.2"/>
    <row r="210" s="246" customFormat="1" x14ac:dyDescent="0.2"/>
    <row r="211" s="246" customFormat="1" x14ac:dyDescent="0.2"/>
    <row r="212" s="246" customFormat="1" x14ac:dyDescent="0.2"/>
    <row r="213" s="246" customFormat="1" x14ac:dyDescent="0.2"/>
    <row r="214" s="246" customFormat="1" x14ac:dyDescent="0.2"/>
    <row r="215" s="246" customFormat="1" x14ac:dyDescent="0.2"/>
    <row r="216" s="246" customFormat="1" x14ac:dyDescent="0.2"/>
    <row r="217" s="246" customFormat="1" x14ac:dyDescent="0.2"/>
    <row r="218" s="246" customFormat="1" x14ac:dyDescent="0.2"/>
    <row r="219" s="246" customFormat="1" x14ac:dyDescent="0.2"/>
    <row r="220" s="246" customFormat="1" x14ac:dyDescent="0.2"/>
    <row r="221" s="246" customFormat="1" x14ac:dyDescent="0.2"/>
    <row r="222" s="246" customFormat="1" x14ac:dyDescent="0.2"/>
    <row r="223" s="246" customFormat="1" x14ac:dyDescent="0.2"/>
    <row r="224" s="246" customFormat="1" x14ac:dyDescent="0.2"/>
    <row r="225" s="246" customFormat="1" x14ac:dyDescent="0.2"/>
    <row r="226" s="246" customFormat="1" x14ac:dyDescent="0.2"/>
    <row r="227" s="246" customFormat="1" x14ac:dyDescent="0.2"/>
    <row r="228" s="246" customFormat="1" x14ac:dyDescent="0.2"/>
    <row r="229" s="246" customFormat="1" x14ac:dyDescent="0.2"/>
    <row r="230" s="246" customFormat="1" x14ac:dyDescent="0.2"/>
    <row r="231" s="246" customFormat="1" x14ac:dyDescent="0.2"/>
    <row r="232" s="246" customFormat="1" x14ac:dyDescent="0.2"/>
    <row r="233" s="246" customFormat="1" x14ac:dyDescent="0.2"/>
    <row r="234" s="246" customFormat="1" x14ac:dyDescent="0.2"/>
    <row r="235" s="246" customFormat="1" x14ac:dyDescent="0.2"/>
    <row r="236" s="246" customFormat="1" x14ac:dyDescent="0.2"/>
    <row r="237" s="246" customFormat="1" x14ac:dyDescent="0.2"/>
    <row r="238" s="246" customFormat="1" x14ac:dyDescent="0.2"/>
    <row r="239" s="246" customFormat="1" x14ac:dyDescent="0.2"/>
    <row r="240" s="246" customFormat="1" x14ac:dyDescent="0.2"/>
    <row r="241" s="246" customFormat="1" x14ac:dyDescent="0.2"/>
    <row r="242" s="246" customFormat="1" x14ac:dyDescent="0.2"/>
    <row r="243" s="246" customFormat="1" x14ac:dyDescent="0.2"/>
    <row r="244" s="246" customFormat="1" x14ac:dyDescent="0.2"/>
    <row r="245" s="246" customFormat="1" x14ac:dyDescent="0.2"/>
    <row r="246" s="246" customFormat="1" x14ac:dyDescent="0.2"/>
    <row r="247" s="246" customFormat="1" x14ac:dyDescent="0.2"/>
    <row r="248" s="246" customFormat="1" x14ac:dyDescent="0.2"/>
    <row r="249" s="246" customFormat="1" x14ac:dyDescent="0.2"/>
    <row r="250" s="246" customFormat="1" x14ac:dyDescent="0.2"/>
    <row r="251" s="246" customFormat="1" x14ac:dyDescent="0.2"/>
    <row r="252" s="246" customFormat="1" x14ac:dyDescent="0.2"/>
    <row r="253" s="246" customFormat="1" x14ac:dyDescent="0.2"/>
    <row r="254" s="246" customFormat="1" x14ac:dyDescent="0.2"/>
    <row r="255" s="246" customFormat="1" x14ac:dyDescent="0.2"/>
    <row r="256" s="246" customFormat="1" x14ac:dyDescent="0.2"/>
    <row r="257" s="246" customFormat="1" x14ac:dyDescent="0.2"/>
    <row r="258" s="246" customFormat="1" x14ac:dyDescent="0.2"/>
    <row r="259" s="246" customFormat="1" x14ac:dyDescent="0.2"/>
    <row r="260" s="246" customFormat="1" x14ac:dyDescent="0.2"/>
    <row r="261" s="246" customFormat="1" x14ac:dyDescent="0.2"/>
    <row r="262" s="246" customFormat="1" x14ac:dyDescent="0.2"/>
    <row r="263" s="246" customFormat="1" x14ac:dyDescent="0.2"/>
    <row r="264" s="246" customFormat="1" x14ac:dyDescent="0.2"/>
    <row r="265" s="246" customFormat="1" x14ac:dyDescent="0.2"/>
    <row r="266" s="246" customFormat="1" x14ac:dyDescent="0.2"/>
    <row r="267" s="246" customFormat="1" x14ac:dyDescent="0.2"/>
    <row r="268" s="246" customFormat="1" x14ac:dyDescent="0.2"/>
    <row r="269" s="246" customFormat="1" x14ac:dyDescent="0.2"/>
    <row r="270" s="246" customFormat="1" x14ac:dyDescent="0.2"/>
    <row r="271" s="246" customFormat="1" x14ac:dyDescent="0.2"/>
    <row r="272" s="246" customFormat="1" x14ac:dyDescent="0.2"/>
    <row r="273" s="246" customFormat="1" x14ac:dyDescent="0.2"/>
    <row r="274" s="246" customFormat="1" x14ac:dyDescent="0.2"/>
    <row r="275" s="246" customFormat="1" x14ac:dyDescent="0.2"/>
    <row r="276" s="246" customFormat="1" x14ac:dyDescent="0.2"/>
    <row r="277" s="246" customFormat="1" x14ac:dyDescent="0.2"/>
    <row r="278" s="246" customFormat="1" x14ac:dyDescent="0.2"/>
    <row r="279" s="246" customFormat="1" x14ac:dyDescent="0.2"/>
    <row r="280" s="246" customFormat="1" x14ac:dyDescent="0.2"/>
    <row r="281" s="246" customFormat="1" x14ac:dyDescent="0.2"/>
    <row r="282" s="246" customFormat="1" x14ac:dyDescent="0.2"/>
    <row r="283" s="246" customFormat="1" x14ac:dyDescent="0.2"/>
    <row r="284" s="246" customFormat="1" x14ac:dyDescent="0.2"/>
    <row r="285" s="246" customFormat="1" x14ac:dyDescent="0.2"/>
    <row r="286" s="246" customFormat="1" x14ac:dyDescent="0.2"/>
    <row r="287" s="246" customFormat="1" x14ac:dyDescent="0.2"/>
    <row r="288" s="246" customFormat="1" x14ac:dyDescent="0.2"/>
    <row r="289" s="246" customFormat="1" x14ac:dyDescent="0.2"/>
    <row r="290" s="246" customFormat="1" x14ac:dyDescent="0.2"/>
    <row r="291" s="246" customFormat="1" x14ac:dyDescent="0.2"/>
    <row r="292" s="246" customFormat="1" x14ac:dyDescent="0.2"/>
    <row r="293" s="246" customFormat="1" x14ac:dyDescent="0.2"/>
    <row r="294" s="246" customFormat="1" x14ac:dyDescent="0.2"/>
    <row r="295" s="246" customFormat="1" x14ac:dyDescent="0.2"/>
    <row r="296" s="246" customFormat="1" x14ac:dyDescent="0.2"/>
    <row r="297" s="246" customFormat="1" x14ac:dyDescent="0.2"/>
    <row r="298" s="246" customFormat="1" x14ac:dyDescent="0.2"/>
    <row r="299" s="246" customFormat="1" x14ac:dyDescent="0.2"/>
    <row r="300" s="246" customFormat="1" x14ac:dyDescent="0.2"/>
    <row r="301" s="246" customFormat="1" x14ac:dyDescent="0.2"/>
    <row r="302" s="246" customFormat="1" x14ac:dyDescent="0.2"/>
    <row r="303" s="246" customFormat="1" x14ac:dyDescent="0.2"/>
    <row r="304" s="246" customFormat="1" x14ac:dyDescent="0.2"/>
    <row r="305" s="246" customFormat="1" x14ac:dyDescent="0.2"/>
    <row r="306" s="246" customFormat="1" x14ac:dyDescent="0.2"/>
    <row r="307" s="246" customFormat="1" x14ac:dyDescent="0.2"/>
    <row r="308" s="246" customFormat="1" x14ac:dyDescent="0.2"/>
    <row r="309" s="246" customFormat="1" x14ac:dyDescent="0.2"/>
    <row r="310" s="246" customFormat="1" x14ac:dyDescent="0.2"/>
    <row r="311" s="246" customFormat="1" x14ac:dyDescent="0.2"/>
    <row r="312" s="246" customFormat="1" x14ac:dyDescent="0.2"/>
    <row r="313" s="246" customFormat="1" x14ac:dyDescent="0.2"/>
    <row r="314" s="246" customFormat="1" x14ac:dyDescent="0.2"/>
    <row r="315" s="246" customFormat="1" x14ac:dyDescent="0.2"/>
    <row r="316" s="246" customFormat="1" x14ac:dyDescent="0.2"/>
    <row r="317" s="246" customFormat="1" x14ac:dyDescent="0.2"/>
    <row r="318" s="246" customFormat="1" x14ac:dyDescent="0.2"/>
    <row r="319" s="246" customFormat="1" x14ac:dyDescent="0.2"/>
    <row r="320" s="246" customFormat="1" x14ac:dyDescent="0.2"/>
    <row r="321" s="246" customFormat="1" x14ac:dyDescent="0.2"/>
    <row r="322" s="246" customFormat="1" x14ac:dyDescent="0.2"/>
    <row r="323" s="246" customFormat="1" x14ac:dyDescent="0.2"/>
    <row r="324" s="246" customFormat="1" x14ac:dyDescent="0.2"/>
    <row r="325" s="246" customFormat="1" x14ac:dyDescent="0.2"/>
    <row r="326" s="246" customFormat="1" x14ac:dyDescent="0.2"/>
    <row r="327" s="246" customFormat="1" x14ac:dyDescent="0.2"/>
    <row r="328" s="246" customFormat="1" x14ac:dyDescent="0.2"/>
    <row r="329" s="246" customFormat="1" x14ac:dyDescent="0.2"/>
    <row r="330" s="246" customFormat="1" x14ac:dyDescent="0.2"/>
    <row r="331" s="246" customFormat="1" x14ac:dyDescent="0.2"/>
    <row r="332" s="246" customFormat="1" x14ac:dyDescent="0.2"/>
    <row r="333" s="246" customFormat="1" x14ac:dyDescent="0.2"/>
    <row r="334" s="246" customFormat="1" x14ac:dyDescent="0.2"/>
    <row r="335" s="246" customFormat="1" x14ac:dyDescent="0.2"/>
    <row r="336" s="246" customFormat="1" x14ac:dyDescent="0.2"/>
    <row r="337" s="246" customFormat="1" x14ac:dyDescent="0.2"/>
    <row r="338" s="246" customFormat="1" x14ac:dyDescent="0.2"/>
    <row r="339" s="246" customFormat="1" x14ac:dyDescent="0.2"/>
    <row r="340" s="246" customFormat="1" x14ac:dyDescent="0.2"/>
    <row r="341" s="246" customFormat="1" x14ac:dyDescent="0.2"/>
    <row r="342" s="246" customFormat="1" x14ac:dyDescent="0.2"/>
    <row r="343" s="246" customFormat="1" x14ac:dyDescent="0.2"/>
    <row r="344" s="246" customFormat="1" x14ac:dyDescent="0.2"/>
    <row r="345" s="246" customFormat="1" x14ac:dyDescent="0.2"/>
    <row r="346" s="246" customFormat="1" x14ac:dyDescent="0.2"/>
    <row r="347" s="246" customFormat="1" x14ac:dyDescent="0.2"/>
    <row r="348" s="246" customFormat="1" x14ac:dyDescent="0.2"/>
    <row r="349" s="246" customFormat="1" x14ac:dyDescent="0.2"/>
    <row r="350" s="246" customFormat="1" x14ac:dyDescent="0.2"/>
    <row r="351" s="246" customFormat="1" x14ac:dyDescent="0.2"/>
    <row r="352" s="246" customFormat="1" x14ac:dyDescent="0.2"/>
    <row r="353" s="246" customFormat="1" x14ac:dyDescent="0.2"/>
    <row r="354" s="246" customFormat="1" x14ac:dyDescent="0.2"/>
    <row r="355" s="246" customFormat="1" x14ac:dyDescent="0.2"/>
    <row r="356" s="246" customFormat="1" x14ac:dyDescent="0.2"/>
    <row r="357" s="246" customFormat="1" x14ac:dyDescent="0.2"/>
    <row r="358" s="246" customFormat="1" x14ac:dyDescent="0.2"/>
    <row r="359" s="246" customFormat="1" x14ac:dyDescent="0.2"/>
    <row r="360" s="246" customFormat="1" x14ac:dyDescent="0.2"/>
    <row r="361" s="246" customFormat="1" x14ac:dyDescent="0.2"/>
    <row r="362" s="246" customFormat="1" x14ac:dyDescent="0.2"/>
    <row r="363" s="246" customFormat="1" x14ac:dyDescent="0.2"/>
    <row r="364" s="246" customFormat="1" x14ac:dyDescent="0.2"/>
    <row r="365" s="246" customFormat="1" x14ac:dyDescent="0.2"/>
    <row r="366" s="246" customFormat="1" x14ac:dyDescent="0.2"/>
    <row r="367" s="246" customFormat="1" x14ac:dyDescent="0.2"/>
    <row r="368" s="246" customFormat="1" x14ac:dyDescent="0.2"/>
    <row r="369" s="246" customFormat="1" x14ac:dyDescent="0.2"/>
    <row r="370" s="246" customFormat="1" x14ac:dyDescent="0.2"/>
    <row r="371" s="246" customFormat="1" x14ac:dyDescent="0.2"/>
    <row r="372" s="246" customFormat="1" x14ac:dyDescent="0.2"/>
    <row r="373" s="246" customFormat="1" x14ac:dyDescent="0.2"/>
    <row r="374" s="246" customFormat="1" x14ac:dyDescent="0.2"/>
    <row r="375" s="246" customFormat="1" x14ac:dyDescent="0.2"/>
    <row r="376" s="246" customFormat="1" x14ac:dyDescent="0.2"/>
    <row r="377" s="246" customFormat="1" x14ac:dyDescent="0.2"/>
    <row r="378" s="246" customFormat="1" x14ac:dyDescent="0.2"/>
    <row r="379" s="246" customFormat="1" x14ac:dyDescent="0.2"/>
    <row r="380" s="246" customFormat="1" x14ac:dyDescent="0.2"/>
    <row r="381" s="246" customFormat="1" x14ac:dyDescent="0.2"/>
    <row r="382" s="246" customFormat="1" x14ac:dyDescent="0.2"/>
    <row r="383" s="246" customFormat="1" x14ac:dyDescent="0.2"/>
    <row r="384" s="246" customFormat="1" x14ac:dyDescent="0.2"/>
    <row r="385" s="246" customFormat="1" x14ac:dyDescent="0.2"/>
    <row r="386" s="246" customFormat="1" x14ac:dyDescent="0.2"/>
    <row r="387" s="246" customFormat="1" x14ac:dyDescent="0.2"/>
    <row r="388" s="246" customFormat="1" x14ac:dyDescent="0.2"/>
    <row r="389" s="246" customFormat="1" x14ac:dyDescent="0.2"/>
    <row r="390" s="246" customFormat="1" x14ac:dyDescent="0.2"/>
    <row r="391" s="246" customFormat="1" x14ac:dyDescent="0.2"/>
    <row r="392" s="246" customFormat="1" x14ac:dyDescent="0.2"/>
    <row r="393" s="246" customFormat="1" x14ac:dyDescent="0.2"/>
    <row r="394" s="246" customFormat="1" x14ac:dyDescent="0.2"/>
    <row r="395" s="246" customFormat="1" x14ac:dyDescent="0.2"/>
    <row r="396" s="246" customFormat="1" x14ac:dyDescent="0.2"/>
    <row r="397" s="246" customFormat="1" x14ac:dyDescent="0.2"/>
    <row r="398" s="246" customFormat="1" x14ac:dyDescent="0.2"/>
    <row r="399" s="246" customFormat="1" x14ac:dyDescent="0.2"/>
    <row r="400" s="246" customFormat="1" x14ac:dyDescent="0.2"/>
    <row r="401" s="246" customFormat="1" x14ac:dyDescent="0.2"/>
    <row r="402" s="246" customFormat="1" x14ac:dyDescent="0.2"/>
    <row r="403" s="246" customFormat="1" x14ac:dyDescent="0.2"/>
  </sheetData>
  <mergeCells count="34">
    <mergeCell ref="B22:I22"/>
    <mergeCell ref="A23:D26"/>
    <mergeCell ref="E23:I26"/>
    <mergeCell ref="B31:I31"/>
    <mergeCell ref="A32:D38"/>
    <mergeCell ref="E32:I32"/>
    <mergeCell ref="E33:I33"/>
    <mergeCell ref="E34:I34"/>
    <mergeCell ref="E35:I35"/>
    <mergeCell ref="E36:I36"/>
    <mergeCell ref="E37:I37"/>
    <mergeCell ref="A28:D30"/>
    <mergeCell ref="E28:I28"/>
    <mergeCell ref="E29:I29"/>
    <mergeCell ref="E30:I30"/>
    <mergeCell ref="A11:D11"/>
    <mergeCell ref="E11:I11"/>
    <mergeCell ref="E13:I13"/>
    <mergeCell ref="A14:I14"/>
    <mergeCell ref="A15:I15"/>
    <mergeCell ref="A16:D21"/>
    <mergeCell ref="E16:I16"/>
    <mergeCell ref="E17:I17"/>
    <mergeCell ref="E18:I18"/>
    <mergeCell ref="E19:I19"/>
    <mergeCell ref="E20:I20"/>
    <mergeCell ref="E21:I21"/>
    <mergeCell ref="A9:D9"/>
    <mergeCell ref="E9:I9"/>
    <mergeCell ref="A1:I1"/>
    <mergeCell ref="A3:I3"/>
    <mergeCell ref="A5:I5"/>
    <mergeCell ref="E6:I6"/>
    <mergeCell ref="E7:I7"/>
  </mergeCells>
  <pageMargins left="0.70866141732283472" right="0.70866141732283472" top="0.74803149606299213" bottom="0.74803149606299213" header="0.31496062992125984" footer="0.31496062992125984"/>
  <pageSetup scale="85" orientation="portrait"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zoomScaleSheetLayoutView="85" workbookViewId="0">
      <selection activeCell="F16" sqref="F16"/>
    </sheetView>
  </sheetViews>
  <sheetFormatPr baseColWidth="10" defaultRowHeight="12.75" x14ac:dyDescent="0.2"/>
  <cols>
    <col min="1" max="1" width="5.5703125" style="10" customWidth="1"/>
    <col min="2" max="2" width="3.140625" style="12" customWidth="1"/>
    <col min="3" max="3" width="21.42578125" style="10" customWidth="1"/>
    <col min="4" max="5" width="25.85546875" style="10" customWidth="1"/>
    <col min="6" max="6" width="25.85546875" style="12" customWidth="1"/>
    <col min="7" max="7" width="25.85546875" style="10" customWidth="1"/>
    <col min="8" max="16384" width="11.42578125" style="10"/>
  </cols>
  <sheetData>
    <row r="1" spans="1:7" x14ac:dyDescent="0.2">
      <c r="A1" s="7"/>
      <c r="B1" s="8"/>
      <c r="C1" s="8"/>
      <c r="D1" s="8"/>
      <c r="E1" s="8"/>
      <c r="F1" s="8"/>
      <c r="G1" s="9"/>
    </row>
    <row r="2" spans="1:7" x14ac:dyDescent="0.2">
      <c r="A2" s="11"/>
      <c r="C2" s="12"/>
      <c r="D2" s="12"/>
      <c r="E2" s="12"/>
      <c r="G2" s="13"/>
    </row>
    <row r="3" spans="1:7" x14ac:dyDescent="0.2">
      <c r="A3" s="11"/>
      <c r="C3" s="12"/>
      <c r="D3" s="12"/>
      <c r="E3" s="12"/>
      <c r="G3" s="13"/>
    </row>
    <row r="4" spans="1:7" x14ac:dyDescent="0.2">
      <c r="A4" s="14"/>
      <c r="B4" s="15"/>
      <c r="C4" s="15"/>
      <c r="D4" s="15"/>
      <c r="E4" s="15"/>
      <c r="F4" s="15"/>
      <c r="G4" s="16"/>
    </row>
    <row r="5" spans="1:7" ht="6" customHeight="1" x14ac:dyDescent="0.2">
      <c r="A5" s="12"/>
      <c r="C5" s="12"/>
      <c r="D5" s="12"/>
      <c r="E5" s="12"/>
      <c r="G5" s="12"/>
    </row>
    <row r="6" spans="1:7" x14ac:dyDescent="0.2">
      <c r="A6" s="21" t="s">
        <v>1</v>
      </c>
      <c r="B6" s="22"/>
      <c r="C6" s="23"/>
      <c r="D6" s="17"/>
      <c r="E6" s="18"/>
      <c r="F6" s="18"/>
      <c r="G6" s="19"/>
    </row>
    <row r="7" spans="1:7" x14ac:dyDescent="0.2">
      <c r="A7" s="26" t="s">
        <v>2</v>
      </c>
      <c r="B7" s="22"/>
      <c r="C7" s="23"/>
      <c r="D7" s="17"/>
      <c r="E7" s="18"/>
      <c r="F7" s="18"/>
      <c r="G7" s="19"/>
    </row>
    <row r="8" spans="1:7" x14ac:dyDescent="0.2">
      <c r="A8" s="26" t="s">
        <v>3</v>
      </c>
      <c r="B8" s="22"/>
      <c r="C8" s="23"/>
      <c r="D8" s="17"/>
      <c r="E8" s="18"/>
      <c r="F8" s="18"/>
      <c r="G8" s="19"/>
    </row>
    <row r="9" spans="1:7" x14ac:dyDescent="0.2">
      <c r="A9" s="21" t="s">
        <v>0</v>
      </c>
      <c r="B9" s="22"/>
      <c r="C9" s="23"/>
      <c r="D9" s="17"/>
      <c r="E9" s="18"/>
      <c r="F9" s="18"/>
      <c r="G9" s="19"/>
    </row>
    <row r="10" spans="1:7" x14ac:dyDescent="0.2">
      <c r="A10" s="21" t="s">
        <v>4</v>
      </c>
      <c r="B10" s="22"/>
      <c r="C10" s="23"/>
      <c r="D10" s="17"/>
      <c r="E10" s="18"/>
      <c r="F10" s="18"/>
      <c r="G10" s="19"/>
    </row>
    <row r="11" spans="1:7" ht="6" customHeight="1" x14ac:dyDescent="0.2"/>
    <row r="12" spans="1:7" s="12" customFormat="1" x14ac:dyDescent="0.2">
      <c r="A12" s="50"/>
      <c r="B12" s="50"/>
      <c r="C12" s="387"/>
      <c r="D12" s="387"/>
      <c r="E12" s="50"/>
      <c r="F12" s="50"/>
      <c r="G12" s="50"/>
    </row>
    <row r="13" spans="1:7" ht="6" customHeight="1" thickBot="1" x14ac:dyDescent="0.25">
      <c r="A13" s="12"/>
      <c r="C13" s="12"/>
      <c r="D13" s="12"/>
      <c r="E13" s="12"/>
      <c r="G13" s="12"/>
    </row>
    <row r="14" spans="1:7" ht="16.5" customHeight="1" thickTop="1" thickBot="1" x14ac:dyDescent="0.25">
      <c r="A14" s="12"/>
      <c r="C14" s="42"/>
      <c r="D14" s="52" t="s">
        <v>24</v>
      </c>
      <c r="E14" s="52" t="s">
        <v>45</v>
      </c>
      <c r="F14" s="52" t="s">
        <v>44</v>
      </c>
      <c r="G14" s="52" t="s">
        <v>46</v>
      </c>
    </row>
    <row r="15" spans="1:7" ht="39" customHeight="1" thickTop="1" thickBot="1" x14ac:dyDescent="0.25">
      <c r="A15" s="12"/>
      <c r="C15" s="51" t="s">
        <v>25</v>
      </c>
      <c r="D15" s="53"/>
      <c r="E15" s="53"/>
      <c r="F15" s="53"/>
      <c r="G15" s="53"/>
    </row>
    <row r="16" spans="1:7" ht="71.25" customHeight="1" thickTop="1" thickBot="1" x14ac:dyDescent="0.25">
      <c r="A16" s="12"/>
      <c r="C16" s="51" t="s">
        <v>26</v>
      </c>
      <c r="D16" s="54"/>
      <c r="E16" s="54"/>
      <c r="F16" s="54"/>
      <c r="G16" s="54"/>
    </row>
    <row r="17" spans="1:7" ht="18.75" customHeight="1" thickTop="1" thickBot="1" x14ac:dyDescent="0.25">
      <c r="A17" s="12"/>
      <c r="C17" s="525" t="s">
        <v>27</v>
      </c>
      <c r="D17" s="53"/>
      <c r="E17" s="53"/>
      <c r="F17" s="53"/>
      <c r="G17" s="53"/>
    </row>
    <row r="18" spans="1:7" ht="18.75" customHeight="1" thickTop="1" thickBot="1" x14ac:dyDescent="0.25">
      <c r="A18" s="12"/>
      <c r="C18" s="526"/>
      <c r="D18" s="54"/>
      <c r="E18" s="54"/>
      <c r="F18" s="54"/>
      <c r="G18" s="54"/>
    </row>
    <row r="19" spans="1:7" ht="18.75" customHeight="1" thickTop="1" thickBot="1" x14ac:dyDescent="0.25">
      <c r="A19" s="12"/>
      <c r="C19" s="527"/>
      <c r="D19" s="53"/>
      <c r="E19" s="53"/>
      <c r="F19" s="53"/>
      <c r="G19" s="53"/>
    </row>
    <row r="20" spans="1:7" ht="28.5" customHeight="1" thickTop="1" thickBot="1" x14ac:dyDescent="0.25">
      <c r="A20" s="12"/>
      <c r="C20" s="525" t="s">
        <v>28</v>
      </c>
      <c r="D20" s="54"/>
      <c r="E20" s="54"/>
      <c r="F20" s="54"/>
      <c r="G20" s="54"/>
    </row>
    <row r="21" spans="1:7" ht="28.5" customHeight="1" thickTop="1" thickBot="1" x14ac:dyDescent="0.25">
      <c r="A21" s="12"/>
      <c r="C21" s="526"/>
      <c r="D21" s="53"/>
      <c r="E21" s="53"/>
      <c r="F21" s="53"/>
      <c r="G21" s="53"/>
    </row>
    <row r="22" spans="1:7" ht="28.5" customHeight="1" thickTop="1" thickBot="1" x14ac:dyDescent="0.25">
      <c r="A22" s="12"/>
      <c r="C22" s="526"/>
      <c r="D22" s="54"/>
      <c r="E22" s="54"/>
      <c r="F22" s="54"/>
      <c r="G22" s="54"/>
    </row>
    <row r="23" spans="1:7" ht="28.5" customHeight="1" thickTop="1" thickBot="1" x14ac:dyDescent="0.25">
      <c r="A23" s="12"/>
      <c r="C23" s="526"/>
      <c r="D23" s="53"/>
      <c r="E23" s="53"/>
      <c r="F23" s="53"/>
      <c r="G23" s="53"/>
    </row>
    <row r="24" spans="1:7" ht="28.5" customHeight="1" thickTop="1" thickBot="1" x14ac:dyDescent="0.25">
      <c r="A24" s="12"/>
      <c r="C24" s="527"/>
      <c r="D24" s="54"/>
      <c r="E24" s="54"/>
      <c r="F24" s="54"/>
      <c r="G24" s="54"/>
    </row>
    <row r="25" spans="1:7" ht="28.5" customHeight="1" thickTop="1" x14ac:dyDescent="0.2">
      <c r="A25" s="12"/>
      <c r="C25" s="12"/>
      <c r="D25" s="39"/>
      <c r="E25" s="40"/>
      <c r="F25" s="40"/>
      <c r="G25" s="38"/>
    </row>
    <row r="26" spans="1:7" x14ac:dyDescent="0.2">
      <c r="A26" s="12"/>
      <c r="C26" s="12"/>
      <c r="D26" s="12"/>
      <c r="E26" s="12"/>
      <c r="G26" s="12"/>
    </row>
    <row r="27" spans="1:7" x14ac:dyDescent="0.2">
      <c r="A27" s="12"/>
      <c r="C27" s="12"/>
      <c r="D27" s="12"/>
      <c r="E27" s="12"/>
      <c r="G27" s="12"/>
    </row>
    <row r="28" spans="1:7" x14ac:dyDescent="0.2">
      <c r="A28" s="12"/>
      <c r="C28" s="12"/>
      <c r="D28" s="12"/>
      <c r="E28" s="12"/>
      <c r="G28" s="12"/>
    </row>
    <row r="29" spans="1:7" x14ac:dyDescent="0.2">
      <c r="A29" s="12"/>
      <c r="B29" s="108" t="s">
        <v>97</v>
      </c>
      <c r="C29" s="12"/>
      <c r="D29" s="12"/>
      <c r="E29" s="12"/>
      <c r="G29" s="12"/>
    </row>
    <row r="30" spans="1:7" ht="6" customHeight="1" x14ac:dyDescent="0.2">
      <c r="A30" s="25"/>
      <c r="B30" s="20"/>
      <c r="C30" s="25"/>
      <c r="D30" s="25"/>
      <c r="E30" s="25"/>
      <c r="F30" s="20"/>
      <c r="G30" s="25"/>
    </row>
  </sheetData>
  <mergeCells count="3">
    <mergeCell ref="C20:C24"/>
    <mergeCell ref="C12:D12"/>
    <mergeCell ref="C17:C19"/>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&amp;C&amp;"-,Normal"&amp;9&amp;P/&amp;N&amp;R&amp;"-,Normal"&amp;9PP-FM-0E-00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91" zoomScaleNormal="91" zoomScaleSheetLayoutView="85" workbookViewId="0">
      <selection activeCell="F27" sqref="F27"/>
    </sheetView>
  </sheetViews>
  <sheetFormatPr baseColWidth="10" defaultRowHeight="12.75" x14ac:dyDescent="0.2"/>
  <cols>
    <col min="1" max="1" width="5.42578125" style="10" customWidth="1"/>
    <col min="2" max="2" width="13.85546875" style="12" customWidth="1"/>
    <col min="3" max="4" width="20.42578125" style="10" customWidth="1"/>
    <col min="5" max="5" width="4.85546875" style="12" customWidth="1"/>
    <col min="6" max="6" width="13.85546875" style="10" customWidth="1"/>
    <col min="7" max="7" width="20.42578125" style="12" customWidth="1"/>
    <col min="8" max="8" width="20.42578125" style="10" customWidth="1"/>
    <col min="9" max="16384" width="11.42578125" style="10"/>
  </cols>
  <sheetData>
    <row r="1" spans="1:9" x14ac:dyDescent="0.2">
      <c r="A1" s="7"/>
      <c r="B1" s="8"/>
      <c r="C1" s="8"/>
      <c r="D1" s="8"/>
      <c r="E1" s="8"/>
      <c r="F1" s="8"/>
      <c r="G1" s="8"/>
      <c r="H1" s="8"/>
      <c r="I1" s="9"/>
    </row>
    <row r="2" spans="1:9" x14ac:dyDescent="0.2">
      <c r="A2" s="11"/>
      <c r="C2" s="12"/>
      <c r="D2" s="12"/>
      <c r="F2" s="12"/>
      <c r="H2" s="12"/>
      <c r="I2" s="13"/>
    </row>
    <row r="3" spans="1:9" x14ac:dyDescent="0.2">
      <c r="A3" s="11"/>
      <c r="C3" s="12"/>
      <c r="D3" s="12"/>
      <c r="F3" s="12"/>
      <c r="H3" s="12"/>
      <c r="I3" s="13"/>
    </row>
    <row r="4" spans="1:9" x14ac:dyDescent="0.2">
      <c r="A4" s="14"/>
      <c r="B4" s="15"/>
      <c r="C4" s="15"/>
      <c r="D4" s="15"/>
      <c r="E4" s="15"/>
      <c r="F4" s="15"/>
      <c r="G4" s="15"/>
      <c r="H4" s="15"/>
      <c r="I4" s="16"/>
    </row>
    <row r="5" spans="1:9" ht="6" customHeight="1" x14ac:dyDescent="0.2">
      <c r="A5" s="12"/>
      <c r="C5" s="12"/>
      <c r="D5" s="12"/>
      <c r="F5" s="12"/>
      <c r="H5" s="12"/>
    </row>
    <row r="6" spans="1:9" ht="12.75" customHeight="1" x14ac:dyDescent="0.2">
      <c r="A6" s="21" t="s">
        <v>21</v>
      </c>
      <c r="B6" s="19"/>
      <c r="C6" s="35" t="s">
        <v>105</v>
      </c>
      <c r="D6" s="18"/>
      <c r="E6" s="18"/>
      <c r="F6" s="18"/>
      <c r="G6" s="18"/>
      <c r="H6" s="18"/>
      <c r="I6" s="19"/>
    </row>
    <row r="7" spans="1:9" ht="14.25" customHeight="1" x14ac:dyDescent="0.2">
      <c r="A7" s="21" t="s">
        <v>1</v>
      </c>
      <c r="B7" s="23"/>
      <c r="C7" s="35" t="s">
        <v>106</v>
      </c>
      <c r="D7" s="22"/>
      <c r="E7" s="24"/>
      <c r="F7" s="24"/>
      <c r="G7" s="24"/>
      <c r="H7" s="24"/>
      <c r="I7" s="19"/>
    </row>
    <row r="8" spans="1:9" x14ac:dyDescent="0.2">
      <c r="A8" s="26" t="s">
        <v>2</v>
      </c>
      <c r="B8" s="23"/>
      <c r="C8" s="35" t="s">
        <v>107</v>
      </c>
      <c r="D8" s="22"/>
      <c r="E8" s="24"/>
      <c r="F8" s="24"/>
      <c r="G8" s="24"/>
      <c r="H8" s="24"/>
      <c r="I8" s="19"/>
    </row>
    <row r="9" spans="1:9" x14ac:dyDescent="0.2">
      <c r="A9" s="21" t="s">
        <v>0</v>
      </c>
      <c r="B9" s="23"/>
      <c r="C9" s="35" t="s">
        <v>104</v>
      </c>
      <c r="D9" s="22"/>
      <c r="E9" s="24"/>
      <c r="F9" s="24"/>
      <c r="G9" s="24"/>
      <c r="H9" s="24"/>
      <c r="I9" s="19"/>
    </row>
    <row r="10" spans="1:9" ht="6" customHeight="1" x14ac:dyDescent="0.2">
      <c r="A10" s="25"/>
      <c r="B10" s="20"/>
      <c r="C10" s="25"/>
      <c r="D10" s="25"/>
      <c r="E10" s="20"/>
      <c r="F10" s="25"/>
      <c r="G10" s="20"/>
      <c r="H10" s="25"/>
    </row>
    <row r="11" spans="1:9" ht="17.25" customHeight="1" x14ac:dyDescent="0.2">
      <c r="A11" s="25"/>
      <c r="B11" s="381" t="s">
        <v>22</v>
      </c>
      <c r="C11" s="382"/>
      <c r="D11" s="383"/>
      <c r="E11" s="20"/>
      <c r="F11" s="381" t="s">
        <v>23</v>
      </c>
      <c r="G11" s="382"/>
      <c r="H11" s="383"/>
    </row>
    <row r="12" spans="1:9" ht="6" customHeight="1" x14ac:dyDescent="0.2">
      <c r="A12" s="25"/>
      <c r="B12" s="20"/>
      <c r="C12" s="25"/>
      <c r="D12" s="25"/>
      <c r="E12" s="20"/>
      <c r="F12" s="25"/>
      <c r="G12" s="20"/>
      <c r="H12" s="25"/>
    </row>
    <row r="13" spans="1:9" ht="337.5" customHeight="1" x14ac:dyDescent="0.2">
      <c r="B13" s="384" t="s">
        <v>109</v>
      </c>
      <c r="C13" s="385"/>
      <c r="D13" s="386"/>
      <c r="F13" s="384" t="s">
        <v>108</v>
      </c>
      <c r="G13" s="385"/>
      <c r="H13" s="386"/>
    </row>
    <row r="14" spans="1:9" x14ac:dyDescent="0.2">
      <c r="B14" s="380"/>
      <c r="C14" s="380"/>
      <c r="D14" s="380"/>
      <c r="F14" s="12"/>
    </row>
    <row r="19" spans="2:2" x14ac:dyDescent="0.2">
      <c r="B19" s="111" t="s">
        <v>97</v>
      </c>
    </row>
  </sheetData>
  <mergeCells count="5">
    <mergeCell ref="B14:D14"/>
    <mergeCell ref="F11:H11"/>
    <mergeCell ref="F13:H13"/>
    <mergeCell ref="B11:D11"/>
    <mergeCell ref="B13:D13"/>
  </mergeCells>
  <printOptions horizontalCentered="1"/>
  <pageMargins left="0.47244094488188981" right="0.31496062992125984" top="0.43307086614173229" bottom="0.59055118110236227" header="0.19685039370078741" footer="0.39370078740157483"/>
  <pageSetup orientation="landscape" r:id="rId1"/>
  <headerFooter alignWithMargins="0">
    <oddFooter>&amp;C&amp;"-,Normal"&amp;9&amp;P/&amp;N&amp;R&amp;"-,Normal"&amp;9PP-FM-03-00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topLeftCell="A24" zoomScale="140" zoomScaleNormal="140" zoomScaleSheetLayoutView="85" workbookViewId="0">
      <selection activeCell="E34" sqref="E34"/>
    </sheetView>
  </sheetViews>
  <sheetFormatPr baseColWidth="10" defaultRowHeight="12.75" x14ac:dyDescent="0.2"/>
  <cols>
    <col min="1" max="1" width="10" style="10" customWidth="1"/>
    <col min="2" max="2" width="21.42578125" style="10" customWidth="1"/>
    <col min="3" max="3" width="7.5703125" style="12" customWidth="1"/>
    <col min="4" max="4" width="16.5703125" style="10" customWidth="1"/>
    <col min="5" max="5" width="10.85546875" style="12" customWidth="1"/>
    <col min="6" max="6" width="41.28515625" style="10" customWidth="1"/>
    <col min="7" max="16384" width="11.42578125" style="10"/>
  </cols>
  <sheetData>
    <row r="1" spans="1:6" x14ac:dyDescent="0.2">
      <c r="A1" s="8"/>
      <c r="B1" s="8"/>
      <c r="C1" s="8"/>
      <c r="D1" s="8"/>
      <c r="E1" s="8"/>
      <c r="F1" s="9"/>
    </row>
    <row r="2" spans="1:6" x14ac:dyDescent="0.2">
      <c r="A2" s="12"/>
      <c r="B2" s="12"/>
      <c r="D2" s="12"/>
      <c r="F2" s="13"/>
    </row>
    <row r="3" spans="1:6" x14ac:dyDescent="0.2">
      <c r="A3" s="12"/>
      <c r="B3" s="12"/>
      <c r="D3" s="12"/>
      <c r="F3" s="13"/>
    </row>
    <row r="4" spans="1:6" x14ac:dyDescent="0.2">
      <c r="A4" s="15"/>
      <c r="B4" s="15"/>
      <c r="C4" s="15"/>
      <c r="D4" s="15"/>
      <c r="E4" s="15"/>
      <c r="F4" s="16"/>
    </row>
    <row r="5" spans="1:6" ht="6" customHeight="1" x14ac:dyDescent="0.2">
      <c r="A5" s="12"/>
      <c r="B5" s="12"/>
      <c r="D5" s="12"/>
      <c r="F5" s="12"/>
    </row>
    <row r="6" spans="1:6" x14ac:dyDescent="0.2">
      <c r="A6" s="23"/>
      <c r="B6" s="35" t="s">
        <v>105</v>
      </c>
      <c r="C6" s="18"/>
      <c r="D6" s="18"/>
      <c r="E6" s="18"/>
      <c r="F6" s="19"/>
    </row>
    <row r="7" spans="1:6" x14ac:dyDescent="0.2">
      <c r="A7" s="23"/>
      <c r="B7" s="35" t="s">
        <v>106</v>
      </c>
      <c r="C7" s="18"/>
      <c r="D7" s="18"/>
      <c r="E7" s="18"/>
      <c r="F7" s="19"/>
    </row>
    <row r="8" spans="1:6" x14ac:dyDescent="0.2">
      <c r="A8" s="23"/>
      <c r="B8" s="35" t="s">
        <v>107</v>
      </c>
      <c r="C8" s="18"/>
      <c r="D8" s="18"/>
      <c r="E8" s="18"/>
      <c r="F8" s="19"/>
    </row>
    <row r="9" spans="1:6" x14ac:dyDescent="0.2">
      <c r="A9" s="23"/>
      <c r="B9" s="35" t="s">
        <v>104</v>
      </c>
      <c r="C9" s="18"/>
      <c r="D9" s="18"/>
      <c r="E9" s="18"/>
      <c r="F9" s="19"/>
    </row>
    <row r="10" spans="1:6" x14ac:dyDescent="0.2">
      <c r="A10" s="23"/>
      <c r="B10" s="35" t="s">
        <v>104</v>
      </c>
      <c r="C10" s="18"/>
      <c r="D10" s="18"/>
      <c r="E10" s="18"/>
      <c r="F10" s="19"/>
    </row>
    <row r="11" spans="1:6" ht="6" customHeight="1" x14ac:dyDescent="0.2"/>
    <row r="12" spans="1:6" s="12" customFormat="1" x14ac:dyDescent="0.2">
      <c r="A12" s="387"/>
      <c r="B12" s="387"/>
      <c r="C12" s="37"/>
      <c r="D12" s="37"/>
      <c r="E12" s="37"/>
      <c r="F12" s="37"/>
    </row>
    <row r="13" spans="1:6" ht="6" customHeight="1" x14ac:dyDescent="0.2">
      <c r="A13" s="12"/>
      <c r="B13" s="12"/>
      <c r="D13" s="12"/>
      <c r="F13" s="12"/>
    </row>
    <row r="14" spans="1:6" x14ac:dyDescent="0.2">
      <c r="A14" s="12"/>
      <c r="B14" s="12"/>
      <c r="D14" s="12"/>
      <c r="F14" s="12"/>
    </row>
    <row r="15" spans="1:6" x14ac:dyDescent="0.2">
      <c r="A15" s="12"/>
      <c r="B15" s="12"/>
      <c r="D15" s="12"/>
      <c r="F15" s="12"/>
    </row>
    <row r="16" spans="1:6" x14ac:dyDescent="0.2">
      <c r="A16" s="12"/>
      <c r="B16" s="12"/>
      <c r="D16" s="12"/>
      <c r="F16" s="12"/>
    </row>
    <row r="17" spans="1:6" x14ac:dyDescent="0.2">
      <c r="A17" s="12"/>
      <c r="B17" s="12"/>
      <c r="D17" s="12"/>
      <c r="F17" s="12"/>
    </row>
    <row r="18" spans="1:6" x14ac:dyDescent="0.2">
      <c r="A18" s="12"/>
      <c r="B18" s="12"/>
      <c r="D18" s="12"/>
      <c r="F18" s="12"/>
    </row>
    <row r="19" spans="1:6" x14ac:dyDescent="0.2">
      <c r="A19" s="12"/>
      <c r="B19" s="12"/>
      <c r="D19" s="12"/>
      <c r="F19" s="12"/>
    </row>
    <row r="20" spans="1:6" x14ac:dyDescent="0.2">
      <c r="A20" s="12"/>
      <c r="B20" s="12"/>
      <c r="D20" s="12"/>
      <c r="F20" s="12"/>
    </row>
    <row r="21" spans="1:6" x14ac:dyDescent="0.2">
      <c r="A21" s="12"/>
      <c r="B21" s="12"/>
      <c r="D21" s="12"/>
      <c r="F21" s="12"/>
    </row>
    <row r="22" spans="1:6" x14ac:dyDescent="0.2">
      <c r="A22" s="12"/>
      <c r="B22" s="12"/>
      <c r="D22" s="12"/>
      <c r="F22" s="12"/>
    </row>
    <row r="23" spans="1:6" x14ac:dyDescent="0.2">
      <c r="A23" s="12"/>
      <c r="B23" s="12"/>
      <c r="D23" s="12"/>
      <c r="F23" s="12"/>
    </row>
    <row r="24" spans="1:6" x14ac:dyDescent="0.2">
      <c r="A24" s="12"/>
      <c r="B24" s="12"/>
      <c r="D24" s="12"/>
      <c r="F24" s="12"/>
    </row>
    <row r="25" spans="1:6" x14ac:dyDescent="0.2">
      <c r="A25" s="12"/>
      <c r="B25" s="12"/>
      <c r="D25" s="12"/>
      <c r="F25" s="12"/>
    </row>
    <row r="26" spans="1:6" x14ac:dyDescent="0.2">
      <c r="A26" s="12"/>
      <c r="B26" s="12"/>
      <c r="D26" s="12"/>
      <c r="F26" s="12"/>
    </row>
    <row r="27" spans="1:6" x14ac:dyDescent="0.2">
      <c r="A27" s="12"/>
      <c r="B27" s="12"/>
      <c r="D27" s="12"/>
      <c r="F27" s="12"/>
    </row>
    <row r="28" spans="1:6" x14ac:dyDescent="0.2">
      <c r="A28" s="12"/>
      <c r="B28" s="12"/>
      <c r="D28" s="12"/>
      <c r="F28" s="12"/>
    </row>
    <row r="29" spans="1:6" x14ac:dyDescent="0.2">
      <c r="A29" s="12"/>
      <c r="B29" s="12"/>
      <c r="D29" s="12"/>
      <c r="F29" s="12"/>
    </row>
    <row r="30" spans="1:6" x14ac:dyDescent="0.2">
      <c r="A30" s="12"/>
      <c r="B30" s="12"/>
      <c r="D30" s="12"/>
      <c r="F30" s="12"/>
    </row>
    <row r="31" spans="1:6" x14ac:dyDescent="0.2">
      <c r="A31" s="12"/>
      <c r="B31" s="12"/>
      <c r="D31" s="12"/>
      <c r="F31" s="12"/>
    </row>
    <row r="32" spans="1:6" x14ac:dyDescent="0.2">
      <c r="A32" s="12"/>
      <c r="B32" s="12"/>
      <c r="D32" s="12"/>
      <c r="F32" s="12"/>
    </row>
    <row r="33" spans="1:6" x14ac:dyDescent="0.2">
      <c r="A33" s="12"/>
      <c r="B33" s="12"/>
      <c r="D33" s="12"/>
      <c r="F33" s="12"/>
    </row>
    <row r="34" spans="1:6" x14ac:dyDescent="0.2">
      <c r="A34" s="12"/>
      <c r="B34" s="12"/>
      <c r="D34" s="12"/>
      <c r="F34" s="12"/>
    </row>
    <row r="35" spans="1:6" x14ac:dyDescent="0.2">
      <c r="A35" s="12"/>
      <c r="B35" s="12"/>
      <c r="D35" s="12"/>
      <c r="F35" s="12"/>
    </row>
    <row r="36" spans="1:6" x14ac:dyDescent="0.2">
      <c r="A36" s="12"/>
      <c r="B36" s="12"/>
      <c r="D36" s="12"/>
      <c r="F36" s="12"/>
    </row>
    <row r="37" spans="1:6" x14ac:dyDescent="0.2">
      <c r="A37" s="12"/>
      <c r="B37" s="12"/>
      <c r="D37" s="12"/>
      <c r="F37" s="12"/>
    </row>
    <row r="38" spans="1:6" x14ac:dyDescent="0.2">
      <c r="A38" s="12"/>
      <c r="B38" s="12"/>
      <c r="D38" s="12"/>
      <c r="F38" s="12"/>
    </row>
    <row r="39" spans="1:6" ht="18.75" customHeight="1" x14ac:dyDescent="0.2">
      <c r="A39" s="12"/>
      <c r="B39" s="12"/>
      <c r="D39" s="12"/>
      <c r="F39" s="12"/>
    </row>
    <row r="40" spans="1:6" x14ac:dyDescent="0.2">
      <c r="A40" s="12"/>
      <c r="B40" s="12"/>
      <c r="D40" s="12"/>
      <c r="F40" s="12"/>
    </row>
    <row r="41" spans="1:6" x14ac:dyDescent="0.2">
      <c r="A41" s="12"/>
      <c r="B41" s="12"/>
      <c r="D41" s="12"/>
      <c r="F41" s="12"/>
    </row>
    <row r="42" spans="1:6" x14ac:dyDescent="0.2">
      <c r="A42" s="12"/>
      <c r="B42" s="12"/>
      <c r="D42" s="12"/>
      <c r="F42" s="12"/>
    </row>
    <row r="43" spans="1:6" ht="6" customHeight="1" x14ac:dyDescent="0.2">
      <c r="A43" s="25"/>
      <c r="B43" s="25"/>
      <c r="C43" s="20"/>
      <c r="D43" s="25"/>
      <c r="E43" s="20"/>
      <c r="F43" s="25"/>
    </row>
  </sheetData>
  <mergeCells count="1">
    <mergeCell ref="A12:B12"/>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&amp;C&amp;"-,Normal"&amp;9&amp;P/&amp;N&amp;R&amp;"-,Normal"&amp;9PP-FM-04-00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SheetLayoutView="85" workbookViewId="0">
      <selection activeCell="C1" sqref="C1"/>
    </sheetView>
  </sheetViews>
  <sheetFormatPr baseColWidth="10" defaultRowHeight="12.75" x14ac:dyDescent="0.2"/>
  <cols>
    <col min="1" max="1" width="5.5703125" style="10" customWidth="1"/>
    <col min="2" max="2" width="3.140625" style="12" customWidth="1"/>
    <col min="3" max="4" width="21.42578125" style="10" customWidth="1"/>
    <col min="5" max="5" width="7.5703125" style="12" customWidth="1"/>
    <col min="6" max="6" width="16.5703125" style="10" customWidth="1"/>
    <col min="7" max="7" width="10.85546875" style="12" customWidth="1"/>
    <col min="8" max="8" width="41.28515625" style="10" customWidth="1"/>
    <col min="9" max="16384" width="11.42578125" style="10"/>
  </cols>
  <sheetData>
    <row r="1" spans="1:8" x14ac:dyDescent="0.2">
      <c r="A1" s="7"/>
      <c r="B1" s="8"/>
      <c r="C1" s="8"/>
      <c r="D1" s="8"/>
      <c r="E1" s="8"/>
      <c r="F1" s="8"/>
      <c r="G1" s="8"/>
      <c r="H1" s="9"/>
    </row>
    <row r="2" spans="1:8" x14ac:dyDescent="0.2">
      <c r="A2" s="11"/>
      <c r="C2" s="12"/>
      <c r="D2" s="12"/>
      <c r="F2" s="12"/>
      <c r="H2" s="13"/>
    </row>
    <row r="3" spans="1:8" x14ac:dyDescent="0.2">
      <c r="A3" s="11"/>
      <c r="C3" s="12"/>
      <c r="D3" s="12"/>
      <c r="F3" s="12"/>
      <c r="H3" s="13"/>
    </row>
    <row r="4" spans="1:8" x14ac:dyDescent="0.2">
      <c r="A4" s="14"/>
      <c r="B4" s="15"/>
      <c r="C4" s="15"/>
      <c r="D4" s="15"/>
      <c r="E4" s="15"/>
      <c r="F4" s="15"/>
      <c r="G4" s="15"/>
      <c r="H4" s="16"/>
    </row>
    <row r="5" spans="1:8" ht="6" customHeight="1" x14ac:dyDescent="0.2">
      <c r="A5" s="12"/>
      <c r="C5" s="12"/>
      <c r="D5" s="12"/>
      <c r="F5" s="12"/>
      <c r="H5" s="12"/>
    </row>
    <row r="6" spans="1:8" x14ac:dyDescent="0.2">
      <c r="A6" s="21" t="s">
        <v>1</v>
      </c>
      <c r="B6" s="22"/>
      <c r="C6" s="23"/>
      <c r="D6" s="35" t="s">
        <v>105</v>
      </c>
      <c r="E6" s="18"/>
      <c r="F6" s="18"/>
      <c r="G6" s="18"/>
      <c r="H6" s="19"/>
    </row>
    <row r="7" spans="1:8" x14ac:dyDescent="0.2">
      <c r="A7" s="26" t="s">
        <v>2</v>
      </c>
      <c r="B7" s="22"/>
      <c r="C7" s="23"/>
      <c r="D7" s="35" t="s">
        <v>106</v>
      </c>
      <c r="E7" s="18"/>
      <c r="F7" s="18"/>
      <c r="G7" s="18"/>
      <c r="H7" s="19"/>
    </row>
    <row r="8" spans="1:8" x14ac:dyDescent="0.2">
      <c r="A8" s="26" t="s">
        <v>3</v>
      </c>
      <c r="B8" s="22"/>
      <c r="C8" s="23"/>
      <c r="D8" s="35" t="s">
        <v>107</v>
      </c>
      <c r="E8" s="18"/>
      <c r="F8" s="18"/>
      <c r="G8" s="18"/>
      <c r="H8" s="19"/>
    </row>
    <row r="9" spans="1:8" x14ac:dyDescent="0.2">
      <c r="A9" s="21" t="s">
        <v>0</v>
      </c>
      <c r="B9" s="22"/>
      <c r="C9" s="23"/>
      <c r="D9" s="35" t="s">
        <v>104</v>
      </c>
      <c r="E9" s="18"/>
      <c r="F9" s="18"/>
      <c r="G9" s="18"/>
      <c r="H9" s="19"/>
    </row>
    <row r="10" spans="1:8" x14ac:dyDescent="0.2">
      <c r="A10" s="21" t="s">
        <v>4</v>
      </c>
      <c r="B10" s="22"/>
      <c r="C10" s="23"/>
      <c r="D10" s="35" t="s">
        <v>104</v>
      </c>
      <c r="E10" s="18"/>
      <c r="F10" s="18"/>
      <c r="G10" s="18"/>
      <c r="H10" s="19"/>
    </row>
    <row r="11" spans="1:8" ht="6" customHeight="1" x14ac:dyDescent="0.2"/>
    <row r="12" spans="1:8" s="12" customFormat="1" x14ac:dyDescent="0.2">
      <c r="A12" s="41"/>
      <c r="B12" s="41"/>
      <c r="C12" s="387"/>
      <c r="D12" s="387"/>
      <c r="E12" s="41"/>
      <c r="F12" s="41"/>
      <c r="G12" s="41"/>
      <c r="H12" s="41"/>
    </row>
    <row r="13" spans="1:8" ht="6" customHeight="1" x14ac:dyDescent="0.2">
      <c r="A13" s="12"/>
      <c r="C13" s="12"/>
      <c r="D13" s="12"/>
      <c r="F13" s="12"/>
      <c r="H13" s="12"/>
    </row>
    <row r="14" spans="1:8" x14ac:dyDescent="0.2">
      <c r="A14" s="12"/>
      <c r="C14" s="12"/>
      <c r="D14" s="12"/>
      <c r="F14" s="12"/>
      <c r="H14" s="12"/>
    </row>
    <row r="15" spans="1:8" x14ac:dyDescent="0.2">
      <c r="A15" s="12"/>
      <c r="C15" s="12"/>
      <c r="D15" s="12"/>
      <c r="F15" s="12"/>
      <c r="H15" s="12"/>
    </row>
    <row r="16" spans="1:8" x14ac:dyDescent="0.2">
      <c r="A16" s="12"/>
      <c r="C16" s="12"/>
      <c r="D16" s="12"/>
      <c r="F16" s="12"/>
      <c r="H16" s="12"/>
    </row>
    <row r="17" spans="1:8" x14ac:dyDescent="0.2">
      <c r="A17" s="12"/>
      <c r="C17" s="12"/>
      <c r="D17" s="12"/>
      <c r="F17" s="12"/>
      <c r="H17" s="12"/>
    </row>
    <row r="18" spans="1:8" x14ac:dyDescent="0.2">
      <c r="A18" s="12"/>
      <c r="C18" s="12"/>
      <c r="D18" s="12"/>
      <c r="F18" s="12"/>
      <c r="H18" s="12"/>
    </row>
    <row r="19" spans="1:8" x14ac:dyDescent="0.2">
      <c r="A19" s="12"/>
      <c r="C19" s="12"/>
      <c r="D19" s="12"/>
      <c r="F19" s="12"/>
      <c r="H19" s="12"/>
    </row>
    <row r="20" spans="1:8" x14ac:dyDescent="0.2">
      <c r="A20" s="12"/>
      <c r="C20" s="12"/>
      <c r="D20" s="12"/>
      <c r="F20" s="12"/>
      <c r="H20" s="12"/>
    </row>
    <row r="21" spans="1:8" x14ac:dyDescent="0.2">
      <c r="A21" s="12"/>
      <c r="C21" s="12"/>
      <c r="D21" s="12"/>
      <c r="F21" s="12"/>
      <c r="H21" s="12"/>
    </row>
    <row r="22" spans="1:8" x14ac:dyDescent="0.2">
      <c r="A22" s="12"/>
      <c r="C22" s="12"/>
      <c r="D22" s="12"/>
      <c r="F22" s="12"/>
      <c r="H22" s="12"/>
    </row>
    <row r="23" spans="1:8" x14ac:dyDescent="0.2">
      <c r="A23" s="12"/>
      <c r="C23" s="12"/>
      <c r="D23" s="12"/>
      <c r="F23" s="12"/>
      <c r="H23" s="12"/>
    </row>
    <row r="24" spans="1:8" x14ac:dyDescent="0.2">
      <c r="A24" s="12"/>
      <c r="C24" s="12"/>
      <c r="D24" s="12"/>
      <c r="F24" s="12"/>
      <c r="H24" s="12"/>
    </row>
    <row r="25" spans="1:8" x14ac:dyDescent="0.2">
      <c r="A25" s="12"/>
      <c r="C25" s="12"/>
      <c r="D25" s="12"/>
      <c r="F25" s="12"/>
      <c r="H25" s="12"/>
    </row>
    <row r="26" spans="1:8" x14ac:dyDescent="0.2">
      <c r="A26" s="12"/>
      <c r="C26" s="12"/>
      <c r="D26" s="12"/>
      <c r="F26" s="12"/>
      <c r="H26" s="12"/>
    </row>
    <row r="27" spans="1:8" x14ac:dyDescent="0.2">
      <c r="A27" s="12"/>
      <c r="C27" s="12"/>
      <c r="D27" s="12"/>
      <c r="F27" s="12"/>
      <c r="H27" s="12"/>
    </row>
    <row r="28" spans="1:8" x14ac:dyDescent="0.2">
      <c r="A28" s="12"/>
      <c r="C28" s="12"/>
      <c r="D28" s="12"/>
      <c r="F28" s="12"/>
      <c r="H28" s="12"/>
    </row>
    <row r="29" spans="1:8" x14ac:dyDescent="0.2">
      <c r="A29" s="12"/>
      <c r="C29" s="12"/>
      <c r="D29" s="12"/>
      <c r="F29" s="12"/>
      <c r="H29" s="12"/>
    </row>
    <row r="30" spans="1:8" x14ac:dyDescent="0.2">
      <c r="A30" s="12"/>
      <c r="C30" s="12"/>
      <c r="D30" s="12"/>
      <c r="F30" s="12"/>
      <c r="H30" s="12"/>
    </row>
    <row r="31" spans="1:8" x14ac:dyDescent="0.2">
      <c r="A31" s="12"/>
      <c r="C31" s="12"/>
      <c r="D31" s="12"/>
      <c r="F31" s="12"/>
      <c r="H31" s="12"/>
    </row>
    <row r="32" spans="1:8" x14ac:dyDescent="0.2">
      <c r="A32" s="12"/>
      <c r="C32" s="12"/>
      <c r="D32" s="12"/>
      <c r="F32" s="12"/>
      <c r="H32" s="12"/>
    </row>
    <row r="33" spans="1:8" x14ac:dyDescent="0.2">
      <c r="A33" s="12"/>
      <c r="C33" s="12"/>
      <c r="D33" s="12"/>
      <c r="F33" s="12"/>
      <c r="H33" s="12"/>
    </row>
    <row r="34" spans="1:8" x14ac:dyDescent="0.2">
      <c r="A34" s="12"/>
      <c r="C34" s="12"/>
      <c r="D34" s="12"/>
      <c r="F34" s="12"/>
      <c r="H34" s="12"/>
    </row>
    <row r="35" spans="1:8" x14ac:dyDescent="0.2">
      <c r="A35" s="12"/>
      <c r="C35" s="12"/>
      <c r="D35" s="12"/>
      <c r="F35" s="12"/>
      <c r="H35" s="12"/>
    </row>
    <row r="36" spans="1:8" x14ac:dyDescent="0.2">
      <c r="A36" s="12"/>
      <c r="C36" s="12"/>
      <c r="D36" s="12"/>
      <c r="F36" s="12"/>
      <c r="H36" s="12"/>
    </row>
    <row r="37" spans="1:8" x14ac:dyDescent="0.2">
      <c r="A37" s="12"/>
      <c r="C37" s="12"/>
      <c r="D37" s="12"/>
      <c r="F37" s="12"/>
      <c r="H37" s="12"/>
    </row>
    <row r="38" spans="1:8" x14ac:dyDescent="0.2">
      <c r="A38" s="12"/>
      <c r="C38" s="12"/>
      <c r="D38" s="12"/>
      <c r="F38" s="12"/>
      <c r="H38" s="12"/>
    </row>
    <row r="39" spans="1:8" x14ac:dyDescent="0.2">
      <c r="A39" s="12"/>
      <c r="C39" s="12"/>
      <c r="D39" s="12"/>
      <c r="F39" s="12"/>
      <c r="H39" s="12"/>
    </row>
    <row r="40" spans="1:8" x14ac:dyDescent="0.2">
      <c r="A40" s="12"/>
      <c r="C40" s="12"/>
      <c r="D40" s="12"/>
      <c r="F40" s="12"/>
      <c r="H40" s="12"/>
    </row>
    <row r="41" spans="1:8" x14ac:dyDescent="0.2">
      <c r="A41" s="12"/>
      <c r="C41" s="12"/>
      <c r="D41" s="12"/>
      <c r="F41" s="12"/>
      <c r="H41" s="12"/>
    </row>
    <row r="42" spans="1:8" x14ac:dyDescent="0.2">
      <c r="A42" s="12"/>
      <c r="C42" s="12"/>
      <c r="D42" s="12"/>
      <c r="F42" s="12"/>
      <c r="H42" s="12"/>
    </row>
    <row r="43" spans="1:8" ht="6" customHeight="1" x14ac:dyDescent="0.2">
      <c r="A43" s="25"/>
      <c r="B43" s="20"/>
      <c r="C43" s="25"/>
      <c r="D43" s="25"/>
      <c r="E43" s="20"/>
      <c r="F43" s="25"/>
      <c r="G43" s="20"/>
      <c r="H43" s="25"/>
    </row>
    <row r="45" spans="1:8" x14ac:dyDescent="0.2">
      <c r="B45" s="108" t="s">
        <v>97</v>
      </c>
    </row>
  </sheetData>
  <mergeCells count="1">
    <mergeCell ref="C12:D12"/>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&amp;C&amp;"-,Normal"&amp;9&amp;P/&amp;N&amp;R&amp;"-,Normal"&amp;9PP-FM-05-00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19" zoomScaleSheetLayoutView="85" workbookViewId="0">
      <selection activeCell="D31" sqref="D31"/>
    </sheetView>
  </sheetViews>
  <sheetFormatPr baseColWidth="10" defaultRowHeight="12.75" x14ac:dyDescent="0.2"/>
  <cols>
    <col min="1" max="1" width="4.5703125" style="10" customWidth="1"/>
    <col min="2" max="2" width="1.85546875" style="12" customWidth="1"/>
    <col min="3" max="3" width="25.28515625" style="10" customWidth="1"/>
    <col min="4" max="4" width="51.7109375" style="10" customWidth="1"/>
    <col min="5" max="5" width="16.5703125" style="109" customWidth="1"/>
    <col min="6" max="6" width="16.28515625" style="127" customWidth="1"/>
    <col min="7" max="7" width="17.7109375" style="109" customWidth="1"/>
    <col min="8" max="8" width="41.28515625" style="10" customWidth="1"/>
    <col min="9" max="16384" width="11.42578125" style="10"/>
  </cols>
  <sheetData>
    <row r="1" spans="1:8" x14ac:dyDescent="0.2">
      <c r="A1" s="7"/>
      <c r="B1" s="8"/>
      <c r="C1" s="8"/>
      <c r="D1" s="8"/>
      <c r="E1" s="120"/>
      <c r="F1" s="120"/>
      <c r="G1" s="121"/>
      <c r="H1" s="12"/>
    </row>
    <row r="2" spans="1:8" x14ac:dyDescent="0.2">
      <c r="A2" s="11"/>
      <c r="C2" s="12"/>
      <c r="D2" s="12"/>
      <c r="F2" s="109"/>
      <c r="G2" s="122"/>
      <c r="H2" s="12"/>
    </row>
    <row r="3" spans="1:8" x14ac:dyDescent="0.2">
      <c r="A3" s="11"/>
      <c r="C3" s="12"/>
      <c r="D3" s="12"/>
      <c r="F3" s="109"/>
      <c r="G3" s="122"/>
      <c r="H3" s="12"/>
    </row>
    <row r="4" spans="1:8" x14ac:dyDescent="0.2">
      <c r="A4" s="14"/>
      <c r="B4" s="15"/>
      <c r="C4" s="15"/>
      <c r="D4" s="15"/>
      <c r="E4" s="123"/>
      <c r="F4" s="123"/>
      <c r="G4" s="124"/>
      <c r="H4" s="12"/>
    </row>
    <row r="5" spans="1:8" ht="6" customHeight="1" x14ac:dyDescent="0.2">
      <c r="A5" s="12"/>
      <c r="C5" s="12"/>
      <c r="D5" s="12"/>
      <c r="F5" s="109"/>
      <c r="H5" s="12"/>
    </row>
    <row r="6" spans="1:8" x14ac:dyDescent="0.2">
      <c r="A6" s="21" t="s">
        <v>1</v>
      </c>
      <c r="B6" s="22"/>
      <c r="C6" s="23"/>
      <c r="D6" s="35" t="s">
        <v>105</v>
      </c>
      <c r="E6" s="125"/>
      <c r="F6" s="125"/>
      <c r="G6" s="126"/>
      <c r="H6" s="12"/>
    </row>
    <row r="7" spans="1:8" x14ac:dyDescent="0.2">
      <c r="A7" s="26" t="s">
        <v>2</v>
      </c>
      <c r="B7" s="22"/>
      <c r="C7" s="23"/>
      <c r="D7" s="35" t="s">
        <v>106</v>
      </c>
      <c r="E7" s="125"/>
      <c r="F7" s="125"/>
      <c r="G7" s="126"/>
      <c r="H7" s="12"/>
    </row>
    <row r="8" spans="1:8" x14ac:dyDescent="0.2">
      <c r="A8" s="26" t="s">
        <v>3</v>
      </c>
      <c r="B8" s="22"/>
      <c r="C8" s="23"/>
      <c r="D8" s="35" t="s">
        <v>107</v>
      </c>
      <c r="E8" s="125"/>
      <c r="F8" s="125"/>
      <c r="G8" s="126"/>
      <c r="H8" s="12"/>
    </row>
    <row r="9" spans="1:8" x14ac:dyDescent="0.2">
      <c r="A9" s="21" t="s">
        <v>0</v>
      </c>
      <c r="B9" s="22"/>
      <c r="C9" s="23"/>
      <c r="D9" s="35" t="s">
        <v>104</v>
      </c>
      <c r="E9" s="125"/>
      <c r="F9" s="125"/>
      <c r="G9" s="126"/>
      <c r="H9" s="12"/>
    </row>
    <row r="10" spans="1:8" x14ac:dyDescent="0.2">
      <c r="A10" s="21" t="s">
        <v>4</v>
      </c>
      <c r="B10" s="22"/>
      <c r="C10" s="23"/>
      <c r="D10" s="35" t="s">
        <v>104</v>
      </c>
      <c r="E10" s="125"/>
      <c r="F10" s="125"/>
      <c r="G10" s="126"/>
      <c r="H10" s="12"/>
    </row>
    <row r="11" spans="1:8" ht="6" customHeight="1" x14ac:dyDescent="0.2"/>
    <row r="12" spans="1:8" s="12" customFormat="1" x14ac:dyDescent="0.2">
      <c r="A12" s="50"/>
      <c r="B12" s="114"/>
      <c r="C12" s="388"/>
      <c r="D12" s="388"/>
      <c r="E12" s="114"/>
      <c r="F12" s="114"/>
      <c r="G12" s="114"/>
      <c r="H12" s="114"/>
    </row>
    <row r="13" spans="1:8" ht="6" customHeight="1" thickBot="1" x14ac:dyDescent="0.25">
      <c r="A13" s="12"/>
      <c r="B13" s="115"/>
      <c r="C13" s="115"/>
      <c r="D13" s="115"/>
      <c r="E13" s="128"/>
      <c r="F13" s="128"/>
      <c r="G13" s="128"/>
      <c r="H13" s="115"/>
    </row>
    <row r="14" spans="1:8" ht="13.5" thickBot="1" x14ac:dyDescent="0.25">
      <c r="A14" s="12"/>
      <c r="B14" s="115"/>
      <c r="C14" s="116" t="s">
        <v>48</v>
      </c>
      <c r="D14" s="116" t="s">
        <v>49</v>
      </c>
      <c r="E14" s="129" t="s">
        <v>50</v>
      </c>
      <c r="F14" s="129" t="s">
        <v>51</v>
      </c>
      <c r="G14" s="129" t="s">
        <v>52</v>
      </c>
      <c r="H14" s="115"/>
    </row>
    <row r="15" spans="1:8" ht="57" thickBot="1" x14ac:dyDescent="0.25">
      <c r="A15" s="12"/>
      <c r="B15" s="112"/>
      <c r="C15" s="113" t="s">
        <v>443</v>
      </c>
      <c r="D15" s="113" t="s">
        <v>446</v>
      </c>
      <c r="E15" s="130" t="s">
        <v>115</v>
      </c>
      <c r="F15" s="130">
        <v>5</v>
      </c>
      <c r="G15" s="130">
        <v>5</v>
      </c>
      <c r="H15" s="115"/>
    </row>
    <row r="16" spans="1:8" ht="23.25" thickBot="1" x14ac:dyDescent="0.25">
      <c r="A16" s="12"/>
      <c r="B16" s="112"/>
      <c r="C16" s="117" t="s">
        <v>110</v>
      </c>
      <c r="D16" s="141" t="s">
        <v>447</v>
      </c>
      <c r="E16" s="142" t="s">
        <v>116</v>
      </c>
      <c r="F16" s="142">
        <v>5</v>
      </c>
      <c r="G16" s="142">
        <v>5</v>
      </c>
      <c r="H16" s="12"/>
    </row>
    <row r="17" spans="1:8" ht="68.25" thickBot="1" x14ac:dyDescent="0.25">
      <c r="A17" s="12"/>
      <c r="B17" s="112"/>
      <c r="C17" s="113" t="s">
        <v>111</v>
      </c>
      <c r="D17" s="113" t="s">
        <v>448</v>
      </c>
      <c r="E17" s="130" t="s">
        <v>116</v>
      </c>
      <c r="F17" s="130">
        <v>5</v>
      </c>
      <c r="G17" s="130">
        <v>5</v>
      </c>
      <c r="H17" s="12"/>
    </row>
    <row r="18" spans="1:8" ht="31.5" customHeight="1" thickBot="1" x14ac:dyDescent="0.25">
      <c r="A18" s="12"/>
      <c r="B18" s="112"/>
      <c r="C18" s="141" t="s">
        <v>444</v>
      </c>
      <c r="D18" s="141" t="s">
        <v>449</v>
      </c>
      <c r="E18" s="142" t="s">
        <v>116</v>
      </c>
      <c r="F18" s="142">
        <v>5</v>
      </c>
      <c r="G18" s="142">
        <v>5</v>
      </c>
      <c r="H18" s="12"/>
    </row>
    <row r="19" spans="1:8" ht="23.25" thickBot="1" x14ac:dyDescent="0.25">
      <c r="A19" s="12"/>
      <c r="B19" s="112"/>
      <c r="C19" s="113" t="s">
        <v>112</v>
      </c>
      <c r="D19" s="113" t="s">
        <v>450</v>
      </c>
      <c r="E19" s="130" t="s">
        <v>116</v>
      </c>
      <c r="F19" s="130">
        <v>4</v>
      </c>
      <c r="G19" s="130">
        <v>4</v>
      </c>
      <c r="H19" s="12"/>
    </row>
    <row r="20" spans="1:8" ht="50.25" customHeight="1" thickBot="1" x14ac:dyDescent="0.25">
      <c r="A20" s="12"/>
      <c r="B20" s="112"/>
      <c r="C20" s="143" t="s">
        <v>445</v>
      </c>
      <c r="D20" s="141" t="s">
        <v>451</v>
      </c>
      <c r="E20" s="142" t="s">
        <v>115</v>
      </c>
      <c r="F20" s="142">
        <v>3</v>
      </c>
      <c r="G20" s="142">
        <v>3</v>
      </c>
      <c r="H20" s="12"/>
    </row>
    <row r="21" spans="1:8" ht="31.5" customHeight="1" thickBot="1" x14ac:dyDescent="0.25">
      <c r="A21" s="12"/>
      <c r="B21" s="112"/>
      <c r="C21" s="113" t="s">
        <v>453</v>
      </c>
      <c r="D21" s="113" t="s">
        <v>452</v>
      </c>
      <c r="E21" s="130" t="s">
        <v>117</v>
      </c>
      <c r="F21" s="130">
        <v>5</v>
      </c>
      <c r="G21" s="130">
        <v>-5</v>
      </c>
      <c r="H21" s="12"/>
    </row>
    <row r="22" spans="1:8" ht="13.5" thickBot="1" x14ac:dyDescent="0.25">
      <c r="A22" s="12"/>
      <c r="B22" s="112"/>
      <c r="C22" s="143" t="s">
        <v>454</v>
      </c>
      <c r="D22" s="141" t="s">
        <v>455</v>
      </c>
      <c r="E22" s="142" t="s">
        <v>117</v>
      </c>
      <c r="F22" s="142">
        <v>5</v>
      </c>
      <c r="G22" s="142">
        <v>-5</v>
      </c>
      <c r="H22" s="12"/>
    </row>
    <row r="23" spans="1:8" ht="13.5" thickBot="1" x14ac:dyDescent="0.25">
      <c r="A23" s="12"/>
      <c r="B23" s="112"/>
      <c r="C23" s="113" t="s">
        <v>456</v>
      </c>
      <c r="D23" s="113" t="s">
        <v>457</v>
      </c>
      <c r="E23" s="130" t="s">
        <v>117</v>
      </c>
      <c r="F23" s="130">
        <v>4</v>
      </c>
      <c r="G23" s="130">
        <v>-4</v>
      </c>
      <c r="H23" s="12"/>
    </row>
    <row r="24" spans="1:8" ht="33.75" customHeight="1" thickBot="1" x14ac:dyDescent="0.25">
      <c r="A24" s="12"/>
      <c r="B24" s="112"/>
      <c r="C24" s="141" t="s">
        <v>458</v>
      </c>
      <c r="D24" s="141" t="s">
        <v>459</v>
      </c>
      <c r="E24" s="142" t="s">
        <v>116</v>
      </c>
      <c r="F24" s="142">
        <v>5</v>
      </c>
      <c r="G24" s="142">
        <v>5</v>
      </c>
      <c r="H24" s="12"/>
    </row>
    <row r="25" spans="1:8" ht="23.25" thickBot="1" x14ac:dyDescent="0.25">
      <c r="A25" s="12"/>
      <c r="B25" s="112"/>
      <c r="C25" s="113" t="s">
        <v>460</v>
      </c>
      <c r="D25" s="113" t="s">
        <v>461</v>
      </c>
      <c r="E25" s="130" t="s">
        <v>116</v>
      </c>
      <c r="F25" s="130">
        <v>4</v>
      </c>
      <c r="G25" s="130">
        <v>4</v>
      </c>
      <c r="H25" s="12"/>
    </row>
    <row r="26" spans="1:8" ht="30" customHeight="1" thickBot="1" x14ac:dyDescent="0.25">
      <c r="A26" s="12"/>
      <c r="B26" s="112"/>
      <c r="C26" s="143" t="s">
        <v>462</v>
      </c>
      <c r="D26" s="141" t="s">
        <v>463</v>
      </c>
      <c r="E26" s="142" t="s">
        <v>116</v>
      </c>
      <c r="F26" s="142">
        <v>5</v>
      </c>
      <c r="G26" s="142">
        <v>5</v>
      </c>
      <c r="H26" s="12"/>
    </row>
    <row r="27" spans="1:8" ht="23.25" thickBot="1" x14ac:dyDescent="0.25">
      <c r="A27" s="12"/>
      <c r="B27" s="112"/>
      <c r="C27" s="113" t="s">
        <v>464</v>
      </c>
      <c r="D27" s="113" t="s">
        <v>465</v>
      </c>
      <c r="E27" s="130" t="s">
        <v>116</v>
      </c>
      <c r="F27" s="130">
        <v>3</v>
      </c>
      <c r="G27" s="130">
        <v>3</v>
      </c>
      <c r="H27" s="12"/>
    </row>
    <row r="28" spans="1:8" ht="32.25" customHeight="1" thickBot="1" x14ac:dyDescent="0.25">
      <c r="A28" s="12"/>
      <c r="B28" s="112"/>
      <c r="C28" s="141" t="s">
        <v>113</v>
      </c>
      <c r="D28" s="141" t="s">
        <v>466</v>
      </c>
      <c r="E28" s="142" t="s">
        <v>116</v>
      </c>
      <c r="F28" s="142">
        <v>2</v>
      </c>
      <c r="G28" s="142">
        <v>2</v>
      </c>
      <c r="H28" s="12"/>
    </row>
    <row r="29" spans="1:8" ht="23.25" thickBot="1" x14ac:dyDescent="0.25">
      <c r="A29" s="12"/>
      <c r="B29" s="112"/>
      <c r="C29" s="113" t="s">
        <v>114</v>
      </c>
      <c r="D29" s="113" t="s">
        <v>467</v>
      </c>
      <c r="E29" s="130" t="s">
        <v>117</v>
      </c>
      <c r="F29" s="130">
        <v>5</v>
      </c>
      <c r="G29" s="130">
        <v>-5</v>
      </c>
      <c r="H29" s="12"/>
    </row>
    <row r="30" spans="1:8" ht="23.25" thickBot="1" x14ac:dyDescent="0.25">
      <c r="A30" s="12"/>
      <c r="B30" s="112"/>
      <c r="C30" s="143" t="s">
        <v>468</v>
      </c>
      <c r="D30" s="141" t="s">
        <v>469</v>
      </c>
      <c r="E30" s="142" t="s">
        <v>117</v>
      </c>
      <c r="F30" s="142">
        <v>5</v>
      </c>
      <c r="G30" s="142">
        <v>-5</v>
      </c>
      <c r="H30" s="12"/>
    </row>
    <row r="31" spans="1:8" ht="21.75" customHeight="1" thickBot="1" x14ac:dyDescent="0.25">
      <c r="A31" s="12"/>
      <c r="B31" s="112"/>
      <c r="C31" s="113" t="s">
        <v>470</v>
      </c>
      <c r="D31" s="113" t="s">
        <v>471</v>
      </c>
      <c r="E31" s="130" t="s">
        <v>117</v>
      </c>
      <c r="F31" s="130">
        <v>4</v>
      </c>
      <c r="G31" s="130">
        <v>-4</v>
      </c>
      <c r="H31" s="12"/>
    </row>
    <row r="32" spans="1:8" ht="13.5" thickBot="1" x14ac:dyDescent="0.25">
      <c r="A32" s="12"/>
      <c r="B32" s="112"/>
      <c r="C32" s="118" t="s">
        <v>53</v>
      </c>
      <c r="D32" s="119"/>
      <c r="E32" s="131"/>
      <c r="F32" s="131">
        <f>SUM(F15:F31)</f>
        <v>74</v>
      </c>
      <c r="G32" s="132">
        <f>SUM(G15:G31)</f>
        <v>18</v>
      </c>
      <c r="H32" s="12"/>
    </row>
    <row r="33" spans="1:8" x14ac:dyDescent="0.2">
      <c r="A33" s="12"/>
      <c r="C33" s="12"/>
      <c r="D33" s="12"/>
      <c r="F33" s="109"/>
      <c r="H33" s="12"/>
    </row>
    <row r="34" spans="1:8" x14ac:dyDescent="0.2">
      <c r="A34" s="12"/>
      <c r="C34" s="12"/>
      <c r="D34" s="12"/>
      <c r="F34" s="109"/>
      <c r="H34" s="12"/>
    </row>
    <row r="35" spans="1:8" x14ac:dyDescent="0.2">
      <c r="A35" s="12"/>
      <c r="C35" s="12"/>
      <c r="D35" s="12"/>
      <c r="F35" s="109"/>
      <c r="H35" s="12"/>
    </row>
    <row r="36" spans="1:8" x14ac:dyDescent="0.2">
      <c r="A36" s="12"/>
      <c r="C36" s="12"/>
      <c r="D36" s="12"/>
      <c r="F36" s="109"/>
      <c r="H36" s="12"/>
    </row>
    <row r="37" spans="1:8" ht="6" customHeight="1" x14ac:dyDescent="0.2">
      <c r="A37" s="25"/>
      <c r="B37" s="20"/>
      <c r="C37" s="25"/>
      <c r="D37" s="25"/>
      <c r="E37" s="133"/>
      <c r="F37" s="134"/>
      <c r="G37" s="133"/>
      <c r="H37" s="25"/>
    </row>
    <row r="40" spans="1:8" x14ac:dyDescent="0.2">
      <c r="B40" s="108" t="s">
        <v>97</v>
      </c>
    </row>
  </sheetData>
  <mergeCells count="1">
    <mergeCell ref="C12:D12"/>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&amp;C&amp;"-,Normal"&amp;9&amp;P/&amp;N&amp;R&amp;"-,Normal"&amp;9PP-FM-06-00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7" zoomScale="140" zoomScaleNormal="140" zoomScaleSheetLayoutView="85" workbookViewId="0">
      <selection activeCell="F38" sqref="F38"/>
    </sheetView>
  </sheetViews>
  <sheetFormatPr baseColWidth="10" defaultRowHeight="12.75" x14ac:dyDescent="0.2"/>
  <cols>
    <col min="1" max="1" width="5.5703125" style="10" customWidth="1"/>
    <col min="2" max="2" width="3.140625" style="12" customWidth="1"/>
    <col min="3" max="4" width="21.42578125" style="10" customWidth="1"/>
    <col min="5" max="5" width="7.5703125" style="12" customWidth="1"/>
    <col min="6" max="6" width="16.5703125" style="10" customWidth="1"/>
    <col min="7" max="7" width="10.85546875" style="12" customWidth="1"/>
    <col min="8" max="8" width="41.28515625" style="10" customWidth="1"/>
    <col min="9" max="16384" width="11.42578125" style="10"/>
  </cols>
  <sheetData>
    <row r="1" spans="1:8" x14ac:dyDescent="0.2">
      <c r="A1" s="7"/>
      <c r="B1" s="8"/>
      <c r="C1" s="8"/>
      <c r="D1" s="8"/>
      <c r="E1" s="8"/>
      <c r="F1" s="8"/>
      <c r="G1" s="8"/>
      <c r="H1" s="9"/>
    </row>
    <row r="2" spans="1:8" x14ac:dyDescent="0.2">
      <c r="A2" s="11"/>
      <c r="C2" s="12"/>
      <c r="D2" s="12"/>
      <c r="F2" s="12"/>
      <c r="H2" s="13"/>
    </row>
    <row r="3" spans="1:8" x14ac:dyDescent="0.2">
      <c r="A3" s="11"/>
      <c r="C3" s="12"/>
      <c r="D3" s="12"/>
      <c r="F3" s="12"/>
      <c r="H3" s="13"/>
    </row>
    <row r="4" spans="1:8" x14ac:dyDescent="0.2">
      <c r="A4" s="14"/>
      <c r="B4" s="15"/>
      <c r="C4" s="15"/>
      <c r="D4" s="15"/>
      <c r="E4" s="15"/>
      <c r="F4" s="15"/>
      <c r="G4" s="15"/>
      <c r="H4" s="16"/>
    </row>
    <row r="5" spans="1:8" ht="6" customHeight="1" x14ac:dyDescent="0.2">
      <c r="A5" s="12"/>
      <c r="C5" s="12"/>
      <c r="D5" s="12"/>
      <c r="F5" s="12"/>
      <c r="H5" s="12"/>
    </row>
    <row r="6" spans="1:8" x14ac:dyDescent="0.2">
      <c r="A6" s="21" t="s">
        <v>1</v>
      </c>
      <c r="B6" s="22"/>
      <c r="C6" s="23"/>
      <c r="D6" s="35" t="s">
        <v>105</v>
      </c>
      <c r="E6" s="18"/>
      <c r="F6" s="18"/>
      <c r="G6" s="18"/>
      <c r="H6" s="19"/>
    </row>
    <row r="7" spans="1:8" x14ac:dyDescent="0.2">
      <c r="A7" s="26" t="s">
        <v>2</v>
      </c>
      <c r="B7" s="22"/>
      <c r="C7" s="23"/>
      <c r="D7" s="35" t="s">
        <v>106</v>
      </c>
      <c r="E7" s="18"/>
      <c r="F7" s="18"/>
      <c r="G7" s="18"/>
      <c r="H7" s="19"/>
    </row>
    <row r="8" spans="1:8" x14ac:dyDescent="0.2">
      <c r="A8" s="26" t="s">
        <v>3</v>
      </c>
      <c r="B8" s="22"/>
      <c r="C8" s="23"/>
      <c r="D8" s="35" t="s">
        <v>107</v>
      </c>
      <c r="E8" s="18"/>
      <c r="F8" s="18"/>
      <c r="G8" s="18"/>
      <c r="H8" s="19"/>
    </row>
    <row r="9" spans="1:8" x14ac:dyDescent="0.2">
      <c r="A9" s="21" t="s">
        <v>0</v>
      </c>
      <c r="B9" s="22"/>
      <c r="C9" s="23"/>
      <c r="D9" s="35" t="s">
        <v>104</v>
      </c>
      <c r="E9" s="18"/>
      <c r="F9" s="18"/>
      <c r="G9" s="18"/>
      <c r="H9" s="19"/>
    </row>
    <row r="10" spans="1:8" x14ac:dyDescent="0.2">
      <c r="A10" s="21" t="s">
        <v>4</v>
      </c>
      <c r="B10" s="22"/>
      <c r="C10" s="23"/>
      <c r="D10" s="35" t="s">
        <v>104</v>
      </c>
      <c r="E10" s="18"/>
      <c r="F10" s="18"/>
      <c r="G10" s="18"/>
      <c r="H10" s="19"/>
    </row>
    <row r="11" spans="1:8" ht="6" customHeight="1" x14ac:dyDescent="0.2"/>
    <row r="12" spans="1:8" s="12" customFormat="1" x14ac:dyDescent="0.2">
      <c r="A12" s="37"/>
      <c r="B12" s="37"/>
      <c r="C12" s="387"/>
      <c r="D12" s="387"/>
      <c r="E12" s="37"/>
      <c r="F12" s="37"/>
      <c r="G12" s="37"/>
      <c r="H12" s="37"/>
    </row>
    <row r="13" spans="1:8" ht="6" customHeight="1" x14ac:dyDescent="0.2">
      <c r="A13" s="12"/>
      <c r="C13" s="12"/>
      <c r="D13" s="12"/>
      <c r="F13" s="12"/>
      <c r="H13" s="12"/>
    </row>
    <row r="14" spans="1:8" x14ac:dyDescent="0.2">
      <c r="A14" s="12"/>
      <c r="C14" s="12"/>
      <c r="D14" s="12"/>
      <c r="F14" s="12"/>
      <c r="H14" s="12"/>
    </row>
    <row r="15" spans="1:8" x14ac:dyDescent="0.2">
      <c r="A15" s="12"/>
      <c r="C15" s="12"/>
      <c r="D15" s="12"/>
      <c r="F15" s="12"/>
      <c r="H15" s="12"/>
    </row>
    <row r="16" spans="1:8" x14ac:dyDescent="0.2">
      <c r="A16" s="12"/>
      <c r="C16" s="12"/>
      <c r="D16" s="12"/>
      <c r="F16" s="12"/>
      <c r="H16" s="12"/>
    </row>
    <row r="17" spans="1:8" x14ac:dyDescent="0.2">
      <c r="A17" s="12"/>
      <c r="C17" s="12"/>
      <c r="D17" s="12"/>
      <c r="F17" s="12"/>
      <c r="H17" s="12"/>
    </row>
    <row r="18" spans="1:8" x14ac:dyDescent="0.2">
      <c r="A18" s="12"/>
      <c r="C18" s="12"/>
      <c r="D18" s="12"/>
      <c r="F18" s="12"/>
      <c r="H18" s="12"/>
    </row>
    <row r="19" spans="1:8" x14ac:dyDescent="0.2">
      <c r="A19" s="12"/>
      <c r="C19" s="12"/>
      <c r="D19" s="12"/>
      <c r="F19" s="12"/>
      <c r="H19" s="12"/>
    </row>
    <row r="20" spans="1:8" x14ac:dyDescent="0.2">
      <c r="A20" s="12"/>
      <c r="C20" s="12"/>
      <c r="D20" s="12"/>
      <c r="F20" s="12"/>
      <c r="H20" s="12"/>
    </row>
    <row r="21" spans="1:8" x14ac:dyDescent="0.2">
      <c r="A21" s="12"/>
      <c r="C21" s="12"/>
      <c r="D21" s="12"/>
      <c r="F21" s="12"/>
      <c r="H21" s="12"/>
    </row>
    <row r="22" spans="1:8" x14ac:dyDescent="0.2">
      <c r="A22" s="12"/>
      <c r="C22" s="12"/>
      <c r="D22" s="12"/>
      <c r="F22" s="12"/>
      <c r="H22" s="12"/>
    </row>
    <row r="23" spans="1:8" x14ac:dyDescent="0.2">
      <c r="A23" s="12"/>
      <c r="C23" s="12"/>
      <c r="D23" s="12"/>
      <c r="F23" s="12"/>
      <c r="H23" s="12"/>
    </row>
    <row r="24" spans="1:8" x14ac:dyDescent="0.2">
      <c r="A24" s="12"/>
      <c r="C24" s="12"/>
      <c r="D24" s="12"/>
      <c r="F24" s="12"/>
      <c r="H24" s="12"/>
    </row>
    <row r="25" spans="1:8" x14ac:dyDescent="0.2">
      <c r="A25" s="12"/>
      <c r="C25" s="12"/>
      <c r="D25" s="12"/>
      <c r="F25" s="12"/>
      <c r="H25" s="12"/>
    </row>
    <row r="26" spans="1:8" x14ac:dyDescent="0.2">
      <c r="A26" s="12"/>
      <c r="C26" s="12"/>
      <c r="D26" s="12"/>
      <c r="F26" s="12"/>
      <c r="H26" s="12"/>
    </row>
    <row r="27" spans="1:8" x14ac:dyDescent="0.2">
      <c r="A27" s="12"/>
      <c r="C27" s="12"/>
      <c r="D27" s="12"/>
      <c r="F27" s="12"/>
      <c r="H27" s="12"/>
    </row>
    <row r="28" spans="1:8" x14ac:dyDescent="0.2">
      <c r="A28" s="12"/>
      <c r="C28" s="12"/>
      <c r="D28" s="12"/>
      <c r="F28" s="12"/>
      <c r="H28" s="12"/>
    </row>
    <row r="29" spans="1:8" x14ac:dyDescent="0.2">
      <c r="A29" s="12"/>
      <c r="C29" s="12"/>
      <c r="D29" s="12"/>
      <c r="F29" s="12"/>
      <c r="H29" s="12"/>
    </row>
    <row r="30" spans="1:8" x14ac:dyDescent="0.2">
      <c r="A30" s="12"/>
      <c r="C30" s="12"/>
      <c r="D30" s="12"/>
      <c r="F30" s="12"/>
      <c r="H30" s="12"/>
    </row>
    <row r="31" spans="1:8" x14ac:dyDescent="0.2">
      <c r="A31" s="12"/>
      <c r="C31" s="12"/>
      <c r="D31" s="12"/>
      <c r="F31" s="12"/>
      <c r="H31" s="12"/>
    </row>
    <row r="32" spans="1:8" x14ac:dyDescent="0.2">
      <c r="A32" s="12"/>
      <c r="C32" s="12"/>
      <c r="D32" s="12"/>
      <c r="F32" s="12"/>
      <c r="H32" s="12"/>
    </row>
    <row r="33" spans="1:8" x14ac:dyDescent="0.2">
      <c r="A33" s="12"/>
      <c r="C33" s="12"/>
      <c r="D33" s="12"/>
      <c r="F33" s="12"/>
      <c r="H33" s="12"/>
    </row>
    <row r="34" spans="1:8" x14ac:dyDescent="0.2">
      <c r="A34" s="12"/>
      <c r="C34" s="12"/>
      <c r="D34" s="12"/>
      <c r="F34" s="12"/>
      <c r="H34" s="12"/>
    </row>
    <row r="35" spans="1:8" x14ac:dyDescent="0.2">
      <c r="A35" s="12"/>
      <c r="C35" s="12"/>
      <c r="D35" s="12"/>
      <c r="F35" s="12"/>
      <c r="H35" s="12"/>
    </row>
    <row r="36" spans="1:8" x14ac:dyDescent="0.2">
      <c r="A36" s="12"/>
      <c r="C36" s="12"/>
      <c r="D36" s="12"/>
      <c r="F36" s="12"/>
      <c r="H36" s="12"/>
    </row>
    <row r="37" spans="1:8" x14ac:dyDescent="0.2">
      <c r="A37" s="12"/>
      <c r="C37" s="12"/>
      <c r="D37" s="12"/>
      <c r="F37" s="12"/>
      <c r="H37" s="12"/>
    </row>
    <row r="38" spans="1:8" x14ac:dyDescent="0.2">
      <c r="A38" s="12"/>
      <c r="C38" s="12"/>
      <c r="D38" s="12"/>
      <c r="F38" s="12"/>
      <c r="H38" s="12"/>
    </row>
    <row r="39" spans="1:8" ht="21" customHeight="1" x14ac:dyDescent="0.2">
      <c r="A39" s="12"/>
      <c r="C39" s="12"/>
      <c r="D39" s="12"/>
      <c r="F39" s="12"/>
      <c r="H39" s="12"/>
    </row>
    <row r="40" spans="1:8" x14ac:dyDescent="0.2">
      <c r="A40" s="12"/>
      <c r="C40" s="12"/>
      <c r="D40" s="12"/>
      <c r="F40" s="12"/>
      <c r="H40" s="12"/>
    </row>
    <row r="41" spans="1:8" x14ac:dyDescent="0.2">
      <c r="A41" s="12"/>
      <c r="C41" s="12"/>
      <c r="D41" s="12"/>
      <c r="F41" s="12"/>
      <c r="H41" s="12"/>
    </row>
    <row r="42" spans="1:8" x14ac:dyDescent="0.2">
      <c r="A42" s="12"/>
      <c r="C42" s="12"/>
      <c r="D42" s="12"/>
      <c r="F42" s="12"/>
      <c r="H42" s="12"/>
    </row>
    <row r="43" spans="1:8" ht="6" customHeight="1" x14ac:dyDescent="0.2">
      <c r="A43" s="25"/>
      <c r="B43" s="20"/>
      <c r="C43" s="25"/>
      <c r="D43" s="25"/>
      <c r="E43" s="20"/>
      <c r="F43" s="25"/>
      <c r="G43" s="20"/>
      <c r="H43" s="25"/>
    </row>
  </sheetData>
  <mergeCells count="1">
    <mergeCell ref="C12:D12"/>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&amp;C&amp;"-,Normal"&amp;9&amp;P/&amp;N&amp;R&amp;"-,Normal"&amp;9PP-FM-07-00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D16" zoomScale="150" zoomScaleNormal="150" zoomScaleSheetLayoutView="85" workbookViewId="0">
      <selection activeCell="H22" sqref="H22"/>
    </sheetView>
  </sheetViews>
  <sheetFormatPr baseColWidth="10" defaultRowHeight="12.75" x14ac:dyDescent="0.2"/>
  <cols>
    <col min="1" max="1" width="5.5703125" style="10" customWidth="1"/>
    <col min="2" max="2" width="3.140625" style="12" customWidth="1"/>
    <col min="3" max="4" width="21.42578125" style="10" customWidth="1"/>
    <col min="5" max="5" width="7.5703125" style="12" customWidth="1"/>
    <col min="6" max="6" width="16.5703125" style="10" customWidth="1"/>
    <col min="7" max="7" width="10.85546875" style="12" customWidth="1"/>
    <col min="8" max="8" width="41.28515625" style="10" customWidth="1"/>
    <col min="9" max="16384" width="11.42578125" style="10"/>
  </cols>
  <sheetData>
    <row r="1" spans="1:8" x14ac:dyDescent="0.2">
      <c r="A1" s="7"/>
      <c r="B1" s="8"/>
      <c r="C1" s="8"/>
      <c r="D1" s="8"/>
      <c r="E1" s="8"/>
      <c r="F1" s="8"/>
      <c r="G1" s="8"/>
      <c r="H1" s="9"/>
    </row>
    <row r="2" spans="1:8" x14ac:dyDescent="0.2">
      <c r="A2" s="11"/>
      <c r="C2" s="12"/>
      <c r="D2" s="12"/>
      <c r="F2" s="12"/>
      <c r="H2" s="13"/>
    </row>
    <row r="3" spans="1:8" x14ac:dyDescent="0.2">
      <c r="A3" s="11"/>
      <c r="C3" s="12"/>
      <c r="D3" s="12"/>
      <c r="F3" s="12"/>
      <c r="H3" s="13"/>
    </row>
    <row r="4" spans="1:8" x14ac:dyDescent="0.2">
      <c r="A4" s="14"/>
      <c r="B4" s="15"/>
      <c r="C4" s="15"/>
      <c r="D4" s="15"/>
      <c r="E4" s="15"/>
      <c r="F4" s="15"/>
      <c r="G4" s="15"/>
      <c r="H4" s="16"/>
    </row>
    <row r="5" spans="1:8" ht="6" customHeight="1" x14ac:dyDescent="0.2">
      <c r="A5" s="12"/>
      <c r="C5" s="12"/>
      <c r="D5" s="12"/>
      <c r="F5" s="12"/>
      <c r="H5" s="12"/>
    </row>
    <row r="6" spans="1:8" x14ac:dyDescent="0.2">
      <c r="A6" s="21" t="s">
        <v>1</v>
      </c>
      <c r="B6" s="22"/>
      <c r="C6" s="23"/>
      <c r="D6" s="35" t="s">
        <v>105</v>
      </c>
      <c r="E6" s="18"/>
      <c r="F6" s="18"/>
      <c r="G6" s="18"/>
      <c r="H6" s="19"/>
    </row>
    <row r="7" spans="1:8" x14ac:dyDescent="0.2">
      <c r="A7" s="26" t="s">
        <v>2</v>
      </c>
      <c r="B7" s="22"/>
      <c r="C7" s="23"/>
      <c r="D7" s="35" t="s">
        <v>106</v>
      </c>
      <c r="E7" s="18"/>
      <c r="F7" s="18"/>
      <c r="G7" s="18"/>
      <c r="H7" s="19"/>
    </row>
    <row r="8" spans="1:8" x14ac:dyDescent="0.2">
      <c r="A8" s="26" t="s">
        <v>3</v>
      </c>
      <c r="B8" s="22"/>
      <c r="C8" s="23"/>
      <c r="D8" s="35" t="s">
        <v>107</v>
      </c>
      <c r="E8" s="18"/>
      <c r="F8" s="18"/>
      <c r="G8" s="18"/>
      <c r="H8" s="19"/>
    </row>
    <row r="9" spans="1:8" x14ac:dyDescent="0.2">
      <c r="A9" s="21" t="s">
        <v>0</v>
      </c>
      <c r="B9" s="22"/>
      <c r="C9" s="23"/>
      <c r="D9" s="35" t="s">
        <v>104</v>
      </c>
      <c r="E9" s="18"/>
      <c r="F9" s="18"/>
      <c r="G9" s="18"/>
      <c r="H9" s="19"/>
    </row>
    <row r="10" spans="1:8" x14ac:dyDescent="0.2">
      <c r="A10" s="21" t="s">
        <v>4</v>
      </c>
      <c r="B10" s="22"/>
      <c r="C10" s="23"/>
      <c r="D10" s="35" t="s">
        <v>104</v>
      </c>
      <c r="E10" s="18"/>
      <c r="F10" s="18"/>
      <c r="G10" s="18"/>
      <c r="H10" s="19"/>
    </row>
    <row r="11" spans="1:8" ht="6" customHeight="1" x14ac:dyDescent="0.2"/>
    <row r="12" spans="1:8" s="12" customFormat="1" x14ac:dyDescent="0.2">
      <c r="A12" s="37"/>
      <c r="B12" s="37"/>
      <c r="C12" s="387"/>
      <c r="D12" s="387"/>
      <c r="E12" s="37"/>
      <c r="F12" s="37"/>
      <c r="G12" s="37"/>
      <c r="H12" s="37"/>
    </row>
    <row r="13" spans="1:8" ht="6" customHeight="1" x14ac:dyDescent="0.2">
      <c r="A13" s="12"/>
      <c r="C13" s="12"/>
      <c r="D13" s="12"/>
      <c r="F13" s="12"/>
      <c r="H13" s="12"/>
    </row>
    <row r="14" spans="1:8" x14ac:dyDescent="0.2">
      <c r="A14" s="12"/>
      <c r="C14" s="12"/>
      <c r="D14" s="12"/>
      <c r="F14" s="12"/>
      <c r="H14" s="12"/>
    </row>
    <row r="15" spans="1:8" x14ac:dyDescent="0.2">
      <c r="A15" s="12"/>
      <c r="C15" s="12"/>
      <c r="D15" s="12"/>
      <c r="F15" s="12"/>
      <c r="H15" s="12"/>
    </row>
    <row r="16" spans="1:8" x14ac:dyDescent="0.2">
      <c r="A16" s="12"/>
      <c r="C16" s="12"/>
      <c r="D16" s="12"/>
      <c r="F16" s="12"/>
      <c r="H16" s="12"/>
    </row>
    <row r="17" spans="1:8" x14ac:dyDescent="0.2">
      <c r="A17" s="12"/>
      <c r="C17" s="12"/>
      <c r="D17" s="12"/>
      <c r="F17" s="12"/>
      <c r="H17" s="12"/>
    </row>
    <row r="18" spans="1:8" x14ac:dyDescent="0.2">
      <c r="A18" s="12"/>
      <c r="C18" s="12"/>
      <c r="D18" s="12"/>
      <c r="F18" s="12"/>
      <c r="H18" s="12"/>
    </row>
    <row r="19" spans="1:8" x14ac:dyDescent="0.2">
      <c r="A19" s="12"/>
      <c r="C19" s="12"/>
      <c r="D19" s="12"/>
      <c r="F19" s="12"/>
      <c r="H19" s="12"/>
    </row>
    <row r="20" spans="1:8" x14ac:dyDescent="0.2">
      <c r="A20" s="12"/>
      <c r="C20" s="12"/>
      <c r="D20" s="12"/>
      <c r="F20" s="12"/>
      <c r="H20" s="12"/>
    </row>
    <row r="21" spans="1:8" x14ac:dyDescent="0.2">
      <c r="A21" s="12"/>
      <c r="C21" s="12"/>
      <c r="D21" s="12"/>
      <c r="F21" s="12"/>
      <c r="H21" s="12"/>
    </row>
    <row r="22" spans="1:8" x14ac:dyDescent="0.2">
      <c r="A22" s="12"/>
      <c r="C22" s="12"/>
      <c r="D22" s="12"/>
      <c r="F22" s="12"/>
      <c r="H22" s="12"/>
    </row>
    <row r="23" spans="1:8" x14ac:dyDescent="0.2">
      <c r="A23" s="12"/>
      <c r="C23" s="12"/>
      <c r="D23" s="12"/>
      <c r="F23" s="12"/>
      <c r="H23" s="12"/>
    </row>
    <row r="24" spans="1:8" x14ac:dyDescent="0.2">
      <c r="A24" s="12"/>
      <c r="C24" s="12"/>
      <c r="D24" s="12"/>
      <c r="F24" s="12"/>
      <c r="H24" s="12"/>
    </row>
    <row r="25" spans="1:8" x14ac:dyDescent="0.2">
      <c r="A25" s="12"/>
      <c r="C25" s="12"/>
      <c r="D25" s="12"/>
      <c r="F25" s="12"/>
      <c r="H25" s="12"/>
    </row>
    <row r="26" spans="1:8" x14ac:dyDescent="0.2">
      <c r="A26" s="12"/>
      <c r="C26" s="12"/>
      <c r="D26" s="12"/>
      <c r="F26" s="12"/>
      <c r="H26" s="12"/>
    </row>
    <row r="27" spans="1:8" x14ac:dyDescent="0.2">
      <c r="A27" s="12"/>
      <c r="C27" s="12"/>
      <c r="D27" s="12"/>
      <c r="F27" s="12"/>
      <c r="H27" s="12"/>
    </row>
    <row r="28" spans="1:8" x14ac:dyDescent="0.2">
      <c r="A28" s="12"/>
      <c r="C28" s="12"/>
      <c r="D28" s="12"/>
      <c r="F28" s="12"/>
      <c r="H28" s="12"/>
    </row>
    <row r="29" spans="1:8" x14ac:dyDescent="0.2">
      <c r="A29" s="12"/>
      <c r="C29" s="12"/>
      <c r="D29" s="12"/>
      <c r="F29" s="12"/>
      <c r="H29" s="12"/>
    </row>
    <row r="30" spans="1:8" x14ac:dyDescent="0.2">
      <c r="A30" s="12"/>
      <c r="C30" s="12"/>
      <c r="D30" s="12"/>
      <c r="F30" s="12"/>
      <c r="H30" s="12"/>
    </row>
    <row r="31" spans="1:8" x14ac:dyDescent="0.2">
      <c r="A31" s="12"/>
      <c r="C31" s="12"/>
      <c r="D31" s="12"/>
      <c r="F31" s="12"/>
      <c r="H31" s="12"/>
    </row>
    <row r="32" spans="1:8" x14ac:dyDescent="0.2">
      <c r="A32" s="12"/>
      <c r="C32" s="12"/>
      <c r="D32" s="12"/>
      <c r="F32" s="12"/>
      <c r="H32" s="12"/>
    </row>
    <row r="33" spans="1:8" x14ac:dyDescent="0.2">
      <c r="A33" s="12"/>
      <c r="C33" s="12"/>
      <c r="D33" s="12"/>
      <c r="F33" s="12"/>
      <c r="H33" s="12"/>
    </row>
    <row r="34" spans="1:8" x14ac:dyDescent="0.2">
      <c r="A34" s="12"/>
      <c r="C34" s="12"/>
      <c r="D34" s="12"/>
      <c r="F34" s="12"/>
      <c r="H34" s="12"/>
    </row>
    <row r="35" spans="1:8" x14ac:dyDescent="0.2">
      <c r="A35" s="12"/>
      <c r="C35" s="12"/>
      <c r="D35" s="12"/>
      <c r="F35" s="12"/>
      <c r="H35" s="12"/>
    </row>
    <row r="36" spans="1:8" x14ac:dyDescent="0.2">
      <c r="A36" s="12"/>
      <c r="C36" s="12"/>
      <c r="D36" s="12"/>
      <c r="F36" s="12"/>
      <c r="H36" s="12"/>
    </row>
    <row r="37" spans="1:8" x14ac:dyDescent="0.2">
      <c r="A37" s="12"/>
      <c r="C37" s="12"/>
      <c r="D37" s="12"/>
      <c r="F37" s="12"/>
      <c r="H37" s="12"/>
    </row>
    <row r="38" spans="1:8" x14ac:dyDescent="0.2">
      <c r="A38" s="12"/>
      <c r="C38" s="12"/>
      <c r="D38" s="12"/>
      <c r="F38" s="12"/>
      <c r="H38" s="12"/>
    </row>
    <row r="39" spans="1:8" x14ac:dyDescent="0.2">
      <c r="A39" s="12"/>
      <c r="C39" s="12"/>
      <c r="D39" s="12"/>
      <c r="F39" s="12"/>
      <c r="H39" s="12"/>
    </row>
    <row r="40" spans="1:8" x14ac:dyDescent="0.2">
      <c r="A40" s="12"/>
      <c r="C40" s="12"/>
      <c r="D40" s="12"/>
      <c r="F40" s="12"/>
      <c r="H40" s="12"/>
    </row>
    <row r="41" spans="1:8" x14ac:dyDescent="0.2">
      <c r="A41" s="12"/>
      <c r="C41" s="12"/>
      <c r="D41" s="12"/>
      <c r="F41" s="12"/>
      <c r="H41" s="12"/>
    </row>
    <row r="42" spans="1:8" x14ac:dyDescent="0.2">
      <c r="A42" s="12"/>
      <c r="C42" s="12"/>
      <c r="D42" s="12"/>
      <c r="F42" s="12"/>
      <c r="H42" s="12"/>
    </row>
    <row r="43" spans="1:8" ht="6" customHeight="1" x14ac:dyDescent="0.2">
      <c r="A43" s="25"/>
      <c r="B43" s="20"/>
      <c r="C43" s="25"/>
      <c r="D43" s="25"/>
      <c r="E43" s="20"/>
      <c r="F43" s="25"/>
      <c r="G43" s="20"/>
      <c r="H43" s="25"/>
    </row>
    <row r="45" spans="1:8" x14ac:dyDescent="0.2">
      <c r="B45" s="108" t="s">
        <v>97</v>
      </c>
    </row>
  </sheetData>
  <mergeCells count="1">
    <mergeCell ref="C12:D12"/>
  </mergeCells>
  <pageMargins left="0.27559055118110237" right="0.31496062992125984" top="0.43307086614173229" bottom="0.59055118110236227" header="0.19685039370078741" footer="0.39370078740157483"/>
  <pageSetup scale="80" orientation="landscape" r:id="rId1"/>
  <headerFooter alignWithMargins="0">
    <oddFooter>&amp;C&amp;"-,Normal"&amp;9&amp;P/&amp;N&amp;R&amp;"-,Normal"&amp;9PP-FM-08-00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D9" zoomScale="140" zoomScaleNormal="140" zoomScaleSheetLayoutView="85" workbookViewId="0">
      <selection activeCell="G46" sqref="G46"/>
    </sheetView>
  </sheetViews>
  <sheetFormatPr baseColWidth="10" defaultRowHeight="12.75" x14ac:dyDescent="0.2"/>
  <cols>
    <col min="1" max="1" width="5.5703125" style="10" customWidth="1"/>
    <col min="2" max="2" width="3.140625" style="12" customWidth="1"/>
    <col min="3" max="4" width="21.42578125" style="10" customWidth="1"/>
    <col min="5" max="5" width="7.5703125" style="12" customWidth="1"/>
    <col min="6" max="6" width="16.5703125" style="10" customWidth="1"/>
    <col min="7" max="7" width="10.85546875" style="12" customWidth="1"/>
    <col min="8" max="8" width="41.28515625" style="10" customWidth="1"/>
    <col min="9" max="16384" width="11.42578125" style="10"/>
  </cols>
  <sheetData>
    <row r="1" spans="1:8" x14ac:dyDescent="0.2">
      <c r="A1" s="7"/>
      <c r="B1" s="8"/>
      <c r="C1" s="8"/>
      <c r="D1" s="8"/>
      <c r="E1" s="8"/>
      <c r="F1" s="8"/>
      <c r="G1" s="8"/>
      <c r="H1" s="9"/>
    </row>
    <row r="2" spans="1:8" x14ac:dyDescent="0.2">
      <c r="A2" s="11"/>
      <c r="C2" s="12"/>
      <c r="D2" s="12"/>
      <c r="F2" s="12"/>
      <c r="H2" s="13"/>
    </row>
    <row r="3" spans="1:8" x14ac:dyDescent="0.2">
      <c r="A3" s="11"/>
      <c r="C3" s="12"/>
      <c r="D3" s="12"/>
      <c r="F3" s="12"/>
      <c r="H3" s="13"/>
    </row>
    <row r="4" spans="1:8" x14ac:dyDescent="0.2">
      <c r="A4" s="14"/>
      <c r="B4" s="15"/>
      <c r="C4" s="15"/>
      <c r="D4" s="15"/>
      <c r="E4" s="15"/>
      <c r="F4" s="15"/>
      <c r="G4" s="15"/>
      <c r="H4" s="16"/>
    </row>
    <row r="5" spans="1:8" ht="6" customHeight="1" x14ac:dyDescent="0.2">
      <c r="A5" s="12"/>
      <c r="C5" s="12"/>
      <c r="D5" s="12"/>
      <c r="F5" s="12"/>
      <c r="H5" s="12"/>
    </row>
    <row r="6" spans="1:8" x14ac:dyDescent="0.2">
      <c r="A6" s="21" t="s">
        <v>1</v>
      </c>
      <c r="B6" s="22"/>
      <c r="C6" s="23"/>
      <c r="D6" s="35" t="s">
        <v>105</v>
      </c>
      <c r="E6" s="18"/>
      <c r="F6" s="18"/>
      <c r="G6" s="18"/>
      <c r="H6" s="19"/>
    </row>
    <row r="7" spans="1:8" x14ac:dyDescent="0.2">
      <c r="A7" s="26" t="s">
        <v>2</v>
      </c>
      <c r="B7" s="22"/>
      <c r="C7" s="23"/>
      <c r="D7" s="35" t="s">
        <v>106</v>
      </c>
      <c r="E7" s="18"/>
      <c r="F7" s="18"/>
      <c r="G7" s="18"/>
      <c r="H7" s="19"/>
    </row>
    <row r="8" spans="1:8" x14ac:dyDescent="0.2">
      <c r="A8" s="26" t="s">
        <v>3</v>
      </c>
      <c r="B8" s="22"/>
      <c r="C8" s="23"/>
      <c r="D8" s="35" t="s">
        <v>107</v>
      </c>
      <c r="E8" s="18"/>
      <c r="F8" s="18"/>
      <c r="G8" s="18"/>
      <c r="H8" s="19"/>
    </row>
    <row r="9" spans="1:8" x14ac:dyDescent="0.2">
      <c r="A9" s="21" t="s">
        <v>0</v>
      </c>
      <c r="B9" s="22"/>
      <c r="C9" s="23"/>
      <c r="D9" s="35" t="s">
        <v>104</v>
      </c>
      <c r="E9" s="18"/>
      <c r="F9" s="18"/>
      <c r="G9" s="18"/>
      <c r="H9" s="19"/>
    </row>
    <row r="10" spans="1:8" x14ac:dyDescent="0.2">
      <c r="A10" s="21" t="s">
        <v>4</v>
      </c>
      <c r="B10" s="22"/>
      <c r="C10" s="23"/>
      <c r="D10" s="35" t="s">
        <v>104</v>
      </c>
      <c r="E10" s="18"/>
      <c r="F10" s="18"/>
      <c r="G10" s="18"/>
      <c r="H10" s="19"/>
    </row>
    <row r="11" spans="1:8" ht="6" customHeight="1" x14ac:dyDescent="0.2"/>
    <row r="12" spans="1:8" s="12" customFormat="1" x14ac:dyDescent="0.2">
      <c r="A12" s="37"/>
      <c r="B12" s="37"/>
      <c r="C12" s="387"/>
      <c r="D12" s="387"/>
      <c r="E12" s="37"/>
      <c r="F12" s="37"/>
      <c r="G12" s="37"/>
      <c r="H12" s="37"/>
    </row>
    <row r="13" spans="1:8" ht="6" customHeight="1" x14ac:dyDescent="0.2">
      <c r="A13" s="12"/>
      <c r="C13" s="12"/>
      <c r="D13" s="12"/>
      <c r="F13" s="12"/>
      <c r="H13" s="12"/>
    </row>
    <row r="14" spans="1:8" x14ac:dyDescent="0.2">
      <c r="A14" s="12"/>
      <c r="C14" s="12"/>
      <c r="D14" s="12"/>
      <c r="F14" s="12"/>
      <c r="H14" s="12"/>
    </row>
    <row r="15" spans="1:8" x14ac:dyDescent="0.2">
      <c r="A15" s="12"/>
      <c r="C15" s="12"/>
      <c r="D15" s="12"/>
      <c r="F15" s="12"/>
      <c r="H15" s="12"/>
    </row>
    <row r="16" spans="1:8" x14ac:dyDescent="0.2">
      <c r="A16" s="12"/>
      <c r="C16" s="12"/>
      <c r="D16" s="12"/>
      <c r="F16" s="12"/>
      <c r="H16" s="12"/>
    </row>
    <row r="17" spans="1:8" x14ac:dyDescent="0.2">
      <c r="A17" s="12"/>
      <c r="C17" s="12"/>
      <c r="D17" s="12"/>
      <c r="F17" s="12"/>
      <c r="H17" s="12"/>
    </row>
    <row r="18" spans="1:8" x14ac:dyDescent="0.2">
      <c r="A18" s="12"/>
      <c r="C18" s="12"/>
      <c r="D18" s="12"/>
      <c r="F18" s="12"/>
      <c r="H18" s="12"/>
    </row>
    <row r="19" spans="1:8" x14ac:dyDescent="0.2">
      <c r="A19" s="12"/>
      <c r="C19" s="12"/>
      <c r="D19" s="12"/>
      <c r="F19" s="12"/>
      <c r="H19" s="12"/>
    </row>
    <row r="20" spans="1:8" x14ac:dyDescent="0.2">
      <c r="A20" s="12"/>
      <c r="C20" s="12"/>
      <c r="D20" s="12"/>
      <c r="F20" s="12"/>
      <c r="H20" s="12"/>
    </row>
    <row r="21" spans="1:8" x14ac:dyDescent="0.2">
      <c r="A21" s="12"/>
      <c r="C21" s="12"/>
      <c r="D21" s="12"/>
      <c r="F21" s="12"/>
      <c r="H21" s="12"/>
    </row>
    <row r="22" spans="1:8" x14ac:dyDescent="0.2">
      <c r="A22" s="12"/>
      <c r="C22" s="12"/>
      <c r="D22" s="12"/>
      <c r="F22" s="12"/>
      <c r="H22" s="12"/>
    </row>
    <row r="23" spans="1:8" x14ac:dyDescent="0.2">
      <c r="A23" s="12"/>
      <c r="C23" s="12"/>
      <c r="D23" s="12"/>
      <c r="F23" s="12"/>
      <c r="H23" s="12"/>
    </row>
    <row r="24" spans="1:8" x14ac:dyDescent="0.2">
      <c r="A24" s="12"/>
      <c r="C24" s="12"/>
      <c r="D24" s="12"/>
      <c r="F24" s="12"/>
      <c r="H24" s="12"/>
    </row>
    <row r="25" spans="1:8" x14ac:dyDescent="0.2">
      <c r="A25" s="12"/>
      <c r="C25" s="12"/>
      <c r="D25" s="12"/>
      <c r="F25" s="12"/>
      <c r="H25" s="12"/>
    </row>
    <row r="26" spans="1:8" x14ac:dyDescent="0.2">
      <c r="A26" s="12"/>
      <c r="C26" s="12"/>
      <c r="D26" s="12"/>
      <c r="F26" s="12"/>
      <c r="H26" s="12"/>
    </row>
    <row r="27" spans="1:8" x14ac:dyDescent="0.2">
      <c r="A27" s="12"/>
      <c r="C27" s="12"/>
      <c r="D27" s="12"/>
      <c r="F27" s="12"/>
      <c r="H27" s="12"/>
    </row>
    <row r="28" spans="1:8" x14ac:dyDescent="0.2">
      <c r="A28" s="12"/>
      <c r="C28" s="12"/>
      <c r="D28" s="12"/>
      <c r="F28" s="12"/>
      <c r="H28" s="12"/>
    </row>
    <row r="29" spans="1:8" x14ac:dyDescent="0.2">
      <c r="A29" s="12"/>
      <c r="C29" s="12"/>
      <c r="D29" s="12"/>
      <c r="F29" s="12"/>
      <c r="H29" s="12"/>
    </row>
    <row r="30" spans="1:8" x14ac:dyDescent="0.2">
      <c r="A30" s="12"/>
      <c r="C30" s="12"/>
      <c r="D30" s="12"/>
      <c r="F30" s="12"/>
      <c r="H30" s="12"/>
    </row>
    <row r="31" spans="1:8" x14ac:dyDescent="0.2">
      <c r="A31" s="12"/>
      <c r="C31" s="12"/>
      <c r="D31" s="12"/>
      <c r="F31" s="12"/>
      <c r="H31" s="12"/>
    </row>
    <row r="32" spans="1:8" x14ac:dyDescent="0.2">
      <c r="A32" s="12"/>
      <c r="C32" s="12"/>
      <c r="D32" s="12"/>
      <c r="F32" s="12"/>
      <c r="H32" s="12"/>
    </row>
    <row r="33" spans="1:8" x14ac:dyDescent="0.2">
      <c r="A33" s="12"/>
      <c r="C33" s="12"/>
      <c r="D33" s="12"/>
      <c r="F33" s="12"/>
      <c r="H33" s="12"/>
    </row>
    <row r="34" spans="1:8" x14ac:dyDescent="0.2">
      <c r="A34" s="12"/>
      <c r="C34" s="12"/>
      <c r="D34" s="12"/>
      <c r="F34" s="12"/>
      <c r="H34" s="12"/>
    </row>
    <row r="35" spans="1:8" x14ac:dyDescent="0.2">
      <c r="A35" s="12"/>
      <c r="C35" s="12"/>
      <c r="D35" s="12"/>
      <c r="F35" s="12"/>
      <c r="H35" s="12"/>
    </row>
    <row r="36" spans="1:8" x14ac:dyDescent="0.2">
      <c r="A36" s="12"/>
      <c r="C36" s="12"/>
      <c r="D36" s="12"/>
      <c r="F36" s="12"/>
      <c r="H36" s="12"/>
    </row>
    <row r="37" spans="1:8" x14ac:dyDescent="0.2">
      <c r="A37" s="12"/>
      <c r="C37" s="12"/>
      <c r="D37" s="12"/>
      <c r="F37" s="12"/>
      <c r="H37" s="12"/>
    </row>
    <row r="38" spans="1:8" ht="23.25" customHeight="1" x14ac:dyDescent="0.2">
      <c r="A38" s="12"/>
      <c r="C38" s="12"/>
      <c r="D38" s="12"/>
      <c r="F38" s="12"/>
      <c r="H38" s="12"/>
    </row>
    <row r="39" spans="1:8" x14ac:dyDescent="0.2">
      <c r="A39" s="12"/>
      <c r="C39" s="12"/>
      <c r="D39" s="12"/>
      <c r="F39" s="12"/>
      <c r="H39" s="12"/>
    </row>
    <row r="40" spans="1:8" x14ac:dyDescent="0.2">
      <c r="A40" s="12"/>
      <c r="C40" s="12"/>
      <c r="D40" s="12"/>
      <c r="F40" s="12"/>
      <c r="H40" s="12"/>
    </row>
    <row r="41" spans="1:8" x14ac:dyDescent="0.2">
      <c r="A41" s="12"/>
      <c r="C41" s="12"/>
      <c r="D41" s="12"/>
      <c r="F41" s="12"/>
      <c r="H41" s="12"/>
    </row>
    <row r="42" spans="1:8" x14ac:dyDescent="0.2">
      <c r="A42" s="12"/>
      <c r="C42" s="12"/>
      <c r="D42" s="12"/>
      <c r="F42" s="12"/>
      <c r="H42" s="12"/>
    </row>
    <row r="43" spans="1:8" ht="6" customHeight="1" x14ac:dyDescent="0.2">
      <c r="A43" s="25"/>
      <c r="B43" s="20"/>
      <c r="C43" s="25"/>
      <c r="D43" s="25"/>
      <c r="E43" s="20"/>
      <c r="F43" s="25"/>
      <c r="G43" s="20"/>
      <c r="H43" s="25"/>
    </row>
  </sheetData>
  <mergeCells count="1">
    <mergeCell ref="C12:D12"/>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&amp;C&amp;"-,Normal"&amp;9&amp;P/&amp;N&amp;R&amp;"-,Normal"&amp;9PP-FM-09-00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7" zoomScaleSheetLayoutView="85" workbookViewId="0">
      <selection activeCell="A17" sqref="A17"/>
    </sheetView>
  </sheetViews>
  <sheetFormatPr baseColWidth="10" defaultRowHeight="12.75" x14ac:dyDescent="0.2"/>
  <cols>
    <col min="1" max="1" width="5.5703125" style="10" customWidth="1"/>
    <col min="2" max="2" width="3.140625" style="12" customWidth="1"/>
    <col min="3" max="3" width="21.42578125" style="310" customWidth="1"/>
    <col min="4" max="4" width="21.42578125" style="10" customWidth="1"/>
    <col min="5" max="5" width="7.5703125" style="12" customWidth="1"/>
    <col min="6" max="6" width="16.5703125" style="10" customWidth="1"/>
    <col min="7" max="7" width="10.85546875" style="12" customWidth="1"/>
    <col min="8" max="8" width="41.28515625" style="10" customWidth="1"/>
    <col min="9" max="16384" width="11.42578125" style="10"/>
  </cols>
  <sheetData>
    <row r="1" spans="1:8" x14ac:dyDescent="0.2">
      <c r="A1" s="7"/>
      <c r="B1" s="8"/>
      <c r="C1" s="307"/>
      <c r="D1" s="8"/>
      <c r="E1" s="8"/>
      <c r="F1" s="8"/>
      <c r="G1" s="8"/>
      <c r="H1" s="9"/>
    </row>
    <row r="2" spans="1:8" x14ac:dyDescent="0.2">
      <c r="A2" s="11"/>
      <c r="C2" s="308"/>
      <c r="D2" s="12"/>
      <c r="F2" s="12"/>
      <c r="H2" s="13"/>
    </row>
    <row r="3" spans="1:8" x14ac:dyDescent="0.2">
      <c r="A3" s="11"/>
      <c r="C3" s="308"/>
      <c r="D3" s="12"/>
      <c r="F3" s="12"/>
      <c r="H3" s="13"/>
    </row>
    <row r="4" spans="1:8" x14ac:dyDescent="0.2">
      <c r="A4" s="14"/>
      <c r="B4" s="15"/>
      <c r="C4" s="309"/>
      <c r="D4" s="15"/>
      <c r="E4" s="15"/>
      <c r="F4" s="15"/>
      <c r="G4" s="15"/>
      <c r="H4" s="16"/>
    </row>
    <row r="5" spans="1:8" ht="6" customHeight="1" x14ac:dyDescent="0.2">
      <c r="A5" s="12"/>
      <c r="C5" s="308"/>
      <c r="D5" s="12"/>
      <c r="F5" s="12"/>
      <c r="H5" s="12"/>
    </row>
    <row r="6" spans="1:8" x14ac:dyDescent="0.2">
      <c r="A6" s="21" t="s">
        <v>1</v>
      </c>
      <c r="B6" s="22"/>
      <c r="C6" s="23"/>
      <c r="D6" s="35" t="s">
        <v>105</v>
      </c>
      <c r="E6" s="18"/>
      <c r="F6" s="18"/>
      <c r="G6" s="18"/>
      <c r="H6" s="19"/>
    </row>
    <row r="7" spans="1:8" x14ac:dyDescent="0.2">
      <c r="A7" s="26" t="s">
        <v>2</v>
      </c>
      <c r="B7" s="22"/>
      <c r="C7" s="23"/>
      <c r="D7" s="35" t="s">
        <v>106</v>
      </c>
      <c r="E7" s="18"/>
      <c r="F7" s="18"/>
      <c r="G7" s="18"/>
      <c r="H7" s="19"/>
    </row>
    <row r="8" spans="1:8" x14ac:dyDescent="0.2">
      <c r="A8" s="26" t="s">
        <v>3</v>
      </c>
      <c r="B8" s="22"/>
      <c r="C8" s="23"/>
      <c r="D8" s="35" t="s">
        <v>107</v>
      </c>
      <c r="E8" s="18"/>
      <c r="F8" s="18"/>
      <c r="G8" s="18"/>
      <c r="H8" s="19"/>
    </row>
    <row r="9" spans="1:8" x14ac:dyDescent="0.2">
      <c r="A9" s="21" t="s">
        <v>0</v>
      </c>
      <c r="B9" s="22"/>
      <c r="C9" s="23"/>
      <c r="D9" s="35" t="s">
        <v>104</v>
      </c>
      <c r="E9" s="18"/>
      <c r="F9" s="18"/>
      <c r="G9" s="18"/>
      <c r="H9" s="19"/>
    </row>
    <row r="10" spans="1:8" x14ac:dyDescent="0.2">
      <c r="A10" s="21" t="s">
        <v>4</v>
      </c>
      <c r="B10" s="22"/>
      <c r="C10" s="23"/>
      <c r="D10" s="35" t="s">
        <v>104</v>
      </c>
      <c r="E10" s="18"/>
      <c r="F10" s="18"/>
      <c r="G10" s="18"/>
      <c r="H10" s="19"/>
    </row>
    <row r="11" spans="1:8" ht="6" customHeight="1" x14ac:dyDescent="0.2"/>
    <row r="12" spans="1:8" s="12" customFormat="1" x14ac:dyDescent="0.2">
      <c r="A12" s="37"/>
      <c r="B12" s="37"/>
      <c r="C12" s="387"/>
      <c r="D12" s="387"/>
      <c r="E12" s="37"/>
      <c r="F12" s="37"/>
      <c r="G12" s="37"/>
      <c r="H12" s="37"/>
    </row>
    <row r="13" spans="1:8" ht="6" customHeight="1" x14ac:dyDescent="0.2">
      <c r="A13" s="12"/>
      <c r="C13" s="308"/>
      <c r="D13" s="12"/>
      <c r="F13" s="12"/>
      <c r="H13" s="12"/>
    </row>
    <row r="14" spans="1:8" ht="16.5" customHeight="1" x14ac:dyDescent="0.2">
      <c r="A14" s="12"/>
      <c r="C14" s="338"/>
      <c r="D14" s="390" t="s">
        <v>24</v>
      </c>
      <c r="E14" s="390"/>
      <c r="F14" s="390"/>
      <c r="G14" s="390"/>
      <c r="H14" s="390"/>
    </row>
    <row r="15" spans="1:8" ht="45.75" customHeight="1" x14ac:dyDescent="0.2">
      <c r="A15" s="12"/>
      <c r="C15" s="335" t="s">
        <v>25</v>
      </c>
      <c r="D15" s="389" t="s">
        <v>490</v>
      </c>
      <c r="E15" s="389"/>
      <c r="F15" s="389"/>
      <c r="G15" s="389"/>
      <c r="H15" s="389"/>
    </row>
    <row r="16" spans="1:8" ht="15.75" customHeight="1" x14ac:dyDescent="0.2">
      <c r="A16" s="12"/>
      <c r="C16" s="335" t="s">
        <v>26</v>
      </c>
      <c r="D16" s="389" t="s">
        <v>172</v>
      </c>
      <c r="E16" s="389"/>
      <c r="F16" s="389"/>
      <c r="G16" s="389"/>
      <c r="H16" s="389"/>
    </row>
    <row r="17" spans="1:8" ht="18.75" customHeight="1" x14ac:dyDescent="0.2">
      <c r="A17" s="12"/>
      <c r="C17" s="390" t="s">
        <v>27</v>
      </c>
      <c r="D17" s="389" t="s">
        <v>667</v>
      </c>
      <c r="E17" s="389"/>
      <c r="F17" s="389"/>
      <c r="G17" s="389"/>
      <c r="H17" s="389"/>
    </row>
    <row r="18" spans="1:8" ht="28.5" customHeight="1" x14ac:dyDescent="0.2">
      <c r="A18" s="12"/>
      <c r="C18" s="390"/>
      <c r="D18" s="389" t="s">
        <v>668</v>
      </c>
      <c r="E18" s="389"/>
      <c r="F18" s="389"/>
      <c r="G18" s="389"/>
      <c r="H18" s="389"/>
    </row>
    <row r="19" spans="1:8" ht="28.5" customHeight="1" x14ac:dyDescent="0.2">
      <c r="A19" s="12"/>
      <c r="C19" s="390"/>
      <c r="D19" s="389" t="s">
        <v>539</v>
      </c>
      <c r="E19" s="389"/>
      <c r="F19" s="389"/>
      <c r="G19" s="389"/>
      <c r="H19" s="389"/>
    </row>
    <row r="20" spans="1:8" ht="31.5" customHeight="1" x14ac:dyDescent="0.2">
      <c r="A20" s="12"/>
      <c r="C20" s="390"/>
      <c r="D20" s="389" t="s">
        <v>660</v>
      </c>
      <c r="E20" s="389"/>
      <c r="F20" s="389"/>
      <c r="G20" s="389"/>
      <c r="H20" s="389"/>
    </row>
    <row r="21" spans="1:8" ht="19.5" customHeight="1" x14ac:dyDescent="0.2">
      <c r="A21" s="12"/>
      <c r="C21" s="390"/>
      <c r="D21" s="389" t="s">
        <v>661</v>
      </c>
      <c r="E21" s="389"/>
      <c r="F21" s="389"/>
      <c r="G21" s="389"/>
      <c r="H21" s="389"/>
    </row>
    <row r="22" spans="1:8" ht="17.25" customHeight="1" x14ac:dyDescent="0.2">
      <c r="A22" s="12"/>
      <c r="C22" s="390"/>
      <c r="D22" s="389" t="s">
        <v>662</v>
      </c>
      <c r="E22" s="389"/>
      <c r="F22" s="389"/>
      <c r="G22" s="389"/>
      <c r="H22" s="389"/>
    </row>
    <row r="23" spans="1:8" ht="18" customHeight="1" x14ac:dyDescent="0.2">
      <c r="A23" s="12"/>
      <c r="C23" s="390"/>
      <c r="D23" s="389" t="s">
        <v>663</v>
      </c>
      <c r="E23" s="389"/>
      <c r="F23" s="389"/>
      <c r="G23" s="389"/>
      <c r="H23" s="389"/>
    </row>
    <row r="24" spans="1:8" ht="17.25" customHeight="1" x14ac:dyDescent="0.2">
      <c r="A24" s="12"/>
      <c r="C24" s="390"/>
      <c r="D24" s="389" t="s">
        <v>478</v>
      </c>
      <c r="E24" s="389"/>
      <c r="F24" s="389"/>
      <c r="G24" s="389"/>
      <c r="H24" s="389"/>
    </row>
    <row r="25" spans="1:8" ht="19.5" customHeight="1" x14ac:dyDescent="0.2">
      <c r="A25" s="12"/>
      <c r="C25" s="390"/>
      <c r="D25" s="389" t="s">
        <v>569</v>
      </c>
      <c r="E25" s="389"/>
      <c r="F25" s="389"/>
      <c r="G25" s="389"/>
      <c r="H25" s="389"/>
    </row>
    <row r="26" spans="1:8" s="155" customFormat="1" ht="12.75" customHeight="1" x14ac:dyDescent="0.2">
      <c r="C26" s="311"/>
      <c r="D26" s="389"/>
      <c r="E26" s="392"/>
      <c r="F26" s="392"/>
      <c r="G26" s="392"/>
      <c r="H26" s="392"/>
    </row>
    <row r="27" spans="1:8" ht="18.75" customHeight="1" x14ac:dyDescent="0.2">
      <c r="A27" s="12"/>
      <c r="C27" s="391" t="s">
        <v>28</v>
      </c>
      <c r="D27" s="389" t="s">
        <v>664</v>
      </c>
      <c r="E27" s="389"/>
      <c r="F27" s="389"/>
      <c r="G27" s="389"/>
      <c r="H27" s="389"/>
    </row>
    <row r="28" spans="1:8" ht="18" customHeight="1" x14ac:dyDescent="0.2">
      <c r="A28" s="12"/>
      <c r="C28" s="391"/>
      <c r="D28" s="389" t="s">
        <v>493</v>
      </c>
      <c r="E28" s="389"/>
      <c r="F28" s="389"/>
      <c r="G28" s="389"/>
      <c r="H28" s="389"/>
    </row>
    <row r="29" spans="1:8" ht="19.5" customHeight="1" x14ac:dyDescent="0.2">
      <c r="A29" s="12"/>
      <c r="C29" s="391"/>
      <c r="D29" s="389" t="s">
        <v>480</v>
      </c>
      <c r="E29" s="389"/>
      <c r="F29" s="389"/>
      <c r="G29" s="389"/>
      <c r="H29" s="389"/>
    </row>
    <row r="30" spans="1:8" ht="18" customHeight="1" x14ac:dyDescent="0.2">
      <c r="A30" s="12"/>
      <c r="C30" s="391"/>
      <c r="D30" s="389" t="s">
        <v>481</v>
      </c>
      <c r="E30" s="389"/>
      <c r="F30" s="389"/>
      <c r="G30" s="389"/>
      <c r="H30" s="389"/>
    </row>
    <row r="31" spans="1:8" ht="18" customHeight="1" x14ac:dyDescent="0.2">
      <c r="A31" s="12"/>
      <c r="C31" s="391"/>
      <c r="D31" s="389" t="s">
        <v>482</v>
      </c>
      <c r="E31" s="389"/>
      <c r="F31" s="389"/>
      <c r="G31" s="389"/>
      <c r="H31" s="389"/>
    </row>
    <row r="32" spans="1:8" ht="17.25" customHeight="1" x14ac:dyDescent="0.2">
      <c r="A32" s="12"/>
      <c r="C32" s="391"/>
      <c r="D32" s="389" t="s">
        <v>483</v>
      </c>
      <c r="E32" s="389"/>
      <c r="F32" s="389"/>
      <c r="G32" s="389"/>
      <c r="H32" s="389"/>
    </row>
    <row r="33" spans="1:8" ht="15.75" customHeight="1" x14ac:dyDescent="0.2">
      <c r="A33" s="12"/>
      <c r="C33" s="391"/>
      <c r="D33" s="389" t="s">
        <v>484</v>
      </c>
      <c r="E33" s="389"/>
      <c r="F33" s="389"/>
      <c r="G33" s="389"/>
      <c r="H33" s="389"/>
    </row>
    <row r="34" spans="1:8" ht="18.75" customHeight="1" x14ac:dyDescent="0.2">
      <c r="A34" s="12"/>
      <c r="C34" s="391"/>
      <c r="D34" s="389" t="s">
        <v>485</v>
      </c>
      <c r="E34" s="389"/>
      <c r="F34" s="389"/>
      <c r="G34" s="389"/>
      <c r="H34" s="389"/>
    </row>
    <row r="35" spans="1:8" ht="19.5" customHeight="1" x14ac:dyDescent="0.2">
      <c r="A35" s="12"/>
      <c r="C35" s="391"/>
      <c r="D35" s="389" t="s">
        <v>486</v>
      </c>
      <c r="E35" s="389"/>
      <c r="F35" s="389"/>
      <c r="G35" s="389"/>
      <c r="H35" s="389"/>
    </row>
    <row r="36" spans="1:8" ht="18" customHeight="1" x14ac:dyDescent="0.2">
      <c r="A36" s="12"/>
      <c r="C36" s="391"/>
      <c r="D36" s="389" t="s">
        <v>236</v>
      </c>
      <c r="E36" s="389"/>
      <c r="F36" s="389"/>
      <c r="G36" s="389"/>
      <c r="H36" s="389"/>
    </row>
    <row r="37" spans="1:8" ht="14.25" customHeight="1" x14ac:dyDescent="0.2">
      <c r="A37" s="12"/>
      <c r="C37" s="391"/>
      <c r="D37" s="389" t="s">
        <v>237</v>
      </c>
      <c r="E37" s="389"/>
      <c r="F37" s="389"/>
      <c r="G37" s="389"/>
      <c r="H37" s="389"/>
    </row>
    <row r="38" spans="1:8" ht="21.75" customHeight="1" x14ac:dyDescent="0.2">
      <c r="A38" s="12"/>
      <c r="C38" s="391"/>
      <c r="D38" s="389" t="s">
        <v>487</v>
      </c>
      <c r="E38" s="389"/>
      <c r="F38" s="389"/>
      <c r="G38" s="389"/>
      <c r="H38" s="389"/>
    </row>
    <row r="39" spans="1:8" ht="19.5" customHeight="1" x14ac:dyDescent="0.2">
      <c r="A39" s="12"/>
      <c r="C39" s="391"/>
      <c r="D39" s="389" t="s">
        <v>503</v>
      </c>
      <c r="E39" s="389"/>
      <c r="F39" s="389"/>
      <c r="G39" s="389"/>
      <c r="H39" s="389"/>
    </row>
    <row r="40" spans="1:8" ht="15" customHeight="1" x14ac:dyDescent="0.2">
      <c r="A40" s="12"/>
      <c r="C40" s="391"/>
      <c r="D40" s="389" t="s">
        <v>488</v>
      </c>
      <c r="E40" s="389"/>
      <c r="F40" s="389"/>
      <c r="G40" s="389"/>
      <c r="H40" s="389"/>
    </row>
    <row r="41" spans="1:8" ht="17.25" customHeight="1" x14ac:dyDescent="0.2">
      <c r="A41" s="12"/>
      <c r="C41" s="391"/>
      <c r="D41" s="389" t="s">
        <v>238</v>
      </c>
      <c r="E41" s="389"/>
      <c r="F41" s="389"/>
      <c r="G41" s="389"/>
      <c r="H41" s="389"/>
    </row>
    <row r="42" spans="1:8" ht="17.25" customHeight="1" x14ac:dyDescent="0.2">
      <c r="A42" s="12"/>
      <c r="C42" s="391"/>
      <c r="D42" s="389" t="s">
        <v>489</v>
      </c>
      <c r="E42" s="389"/>
      <c r="F42" s="389"/>
      <c r="G42" s="389"/>
      <c r="H42" s="389"/>
    </row>
    <row r="43" spans="1:8" ht="28.5" customHeight="1" x14ac:dyDescent="0.2">
      <c r="A43" s="12"/>
      <c r="C43" s="391"/>
      <c r="D43" s="389" t="s">
        <v>491</v>
      </c>
      <c r="E43" s="389"/>
      <c r="F43" s="389"/>
      <c r="G43" s="389"/>
      <c r="H43" s="389"/>
    </row>
    <row r="44" spans="1:8" ht="15.75" customHeight="1" x14ac:dyDescent="0.2">
      <c r="A44" s="12"/>
      <c r="C44" s="391"/>
      <c r="D44" s="389" t="s">
        <v>495</v>
      </c>
      <c r="E44" s="389"/>
      <c r="F44" s="389"/>
      <c r="G44" s="389"/>
      <c r="H44" s="389"/>
    </row>
    <row r="45" spans="1:8" ht="18" customHeight="1" x14ac:dyDescent="0.2">
      <c r="A45" s="12"/>
      <c r="C45" s="391"/>
      <c r="D45" s="389" t="s">
        <v>507</v>
      </c>
      <c r="E45" s="389"/>
      <c r="F45" s="389"/>
      <c r="G45" s="389"/>
      <c r="H45" s="389"/>
    </row>
    <row r="46" spans="1:8" ht="14.25" customHeight="1" x14ac:dyDescent="0.2">
      <c r="A46" s="12"/>
      <c r="C46" s="391"/>
      <c r="D46" s="389" t="s">
        <v>492</v>
      </c>
      <c r="E46" s="389"/>
      <c r="F46" s="389"/>
      <c r="G46" s="389"/>
      <c r="H46" s="389"/>
    </row>
    <row r="47" spans="1:8" ht="15" customHeight="1" x14ac:dyDescent="0.2">
      <c r="A47" s="12"/>
      <c r="C47" s="391"/>
      <c r="D47" s="389" t="s">
        <v>496</v>
      </c>
      <c r="E47" s="389"/>
      <c r="F47" s="389"/>
      <c r="G47" s="389"/>
      <c r="H47" s="389"/>
    </row>
    <row r="48" spans="1:8" ht="28.5" customHeight="1" x14ac:dyDescent="0.2">
      <c r="A48" s="12"/>
      <c r="C48" s="308"/>
      <c r="D48" s="136"/>
      <c r="E48" s="137"/>
      <c r="F48" s="137"/>
      <c r="G48" s="137"/>
      <c r="H48" s="38"/>
    </row>
    <row r="49" spans="1:8" x14ac:dyDescent="0.2">
      <c r="A49" s="12"/>
      <c r="C49" s="308"/>
      <c r="D49" s="12"/>
      <c r="F49" s="12"/>
      <c r="H49" s="12"/>
    </row>
    <row r="50" spans="1:8" x14ac:dyDescent="0.2">
      <c r="A50" s="12"/>
      <c r="C50" s="308"/>
      <c r="D50" s="12"/>
      <c r="F50" s="12"/>
      <c r="H50" s="12"/>
    </row>
    <row r="51" spans="1:8" x14ac:dyDescent="0.2">
      <c r="A51" s="12"/>
      <c r="C51" s="308"/>
      <c r="D51" s="12"/>
      <c r="F51" s="12"/>
      <c r="H51" s="12"/>
    </row>
    <row r="52" spans="1:8" x14ac:dyDescent="0.2">
      <c r="A52" s="12"/>
      <c r="B52" s="108" t="s">
        <v>97</v>
      </c>
      <c r="C52" s="308"/>
      <c r="D52" s="12"/>
      <c r="F52" s="12"/>
      <c r="H52" s="12"/>
    </row>
    <row r="53" spans="1:8" ht="6" customHeight="1" x14ac:dyDescent="0.2">
      <c r="A53" s="25"/>
      <c r="B53" s="20"/>
      <c r="C53" s="83"/>
      <c r="D53" s="25"/>
      <c r="E53" s="20"/>
      <c r="F53" s="25"/>
      <c r="G53" s="20"/>
      <c r="H53" s="25"/>
    </row>
  </sheetData>
  <mergeCells count="37">
    <mergeCell ref="D28:H28"/>
    <mergeCell ref="D29:H29"/>
    <mergeCell ref="C12:D12"/>
    <mergeCell ref="D15:H15"/>
    <mergeCell ref="D16:H16"/>
    <mergeCell ref="D17:H17"/>
    <mergeCell ref="D18:H18"/>
    <mergeCell ref="D14:H14"/>
    <mergeCell ref="D22:H22"/>
    <mergeCell ref="D23:H23"/>
    <mergeCell ref="D24:H24"/>
    <mergeCell ref="D25:H25"/>
    <mergeCell ref="D27:H27"/>
    <mergeCell ref="D26:H26"/>
    <mergeCell ref="D31:H31"/>
    <mergeCell ref="D32:H32"/>
    <mergeCell ref="D40:H40"/>
    <mergeCell ref="D33:H33"/>
    <mergeCell ref="D34:H34"/>
    <mergeCell ref="D35:H35"/>
    <mergeCell ref="D36:H36"/>
    <mergeCell ref="D45:H45"/>
    <mergeCell ref="D46:H46"/>
    <mergeCell ref="D47:H47"/>
    <mergeCell ref="C17:C25"/>
    <mergeCell ref="C27:C47"/>
    <mergeCell ref="D21:H21"/>
    <mergeCell ref="D20:H20"/>
    <mergeCell ref="D19:H19"/>
    <mergeCell ref="D41:H41"/>
    <mergeCell ref="D42:H42"/>
    <mergeCell ref="D43:H43"/>
    <mergeCell ref="D44:H44"/>
    <mergeCell ref="D37:H37"/>
    <mergeCell ref="D38:H38"/>
    <mergeCell ref="D39:H39"/>
    <mergeCell ref="D30:H30"/>
  </mergeCells>
  <pageMargins left="0.27559055118110237" right="0.31496062992125984" top="0.43307086614173229" bottom="0.59055118110236227" header="0.19685039370078741" footer="0.39370078740157483"/>
  <pageSetup orientation="landscape" r:id="rId1"/>
  <headerFooter alignWithMargins="0">
    <oddFooter>&amp;C&amp;"-,Normal"&amp;9&amp;P/&amp;N&amp;R&amp;"-,Normal"&amp;9PP-FM-0A-00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15</vt:i4>
      </vt:variant>
    </vt:vector>
  </HeadingPairs>
  <TitlesOfParts>
    <vt:vector size="34" baseType="lpstr">
      <vt:lpstr>INDICE</vt:lpstr>
      <vt:lpstr>Trans Desea</vt:lpstr>
      <vt:lpstr>Arb Probl</vt:lpstr>
      <vt:lpstr>Mapa de Rel</vt:lpstr>
      <vt:lpstr>Matriz</vt:lpstr>
      <vt:lpstr>Arb Obje</vt:lpstr>
      <vt:lpstr>Acciones</vt:lpstr>
      <vt:lpstr>Alternativas</vt:lpstr>
      <vt:lpstr>Res Narr</vt:lpstr>
      <vt:lpstr>Ficha Indicador</vt:lpstr>
      <vt:lpstr>Gestión</vt:lpstr>
      <vt:lpstr>Verificacion</vt:lpstr>
      <vt:lpstr>Verificación</vt:lpstr>
      <vt:lpstr>Supuestos</vt:lpstr>
      <vt:lpstr>Metas</vt:lpstr>
      <vt:lpstr>Metas Trimestre</vt:lpstr>
      <vt:lpstr>Ficha Proyecto</vt:lpstr>
      <vt:lpstr>POA</vt:lpstr>
      <vt:lpstr>Riesgos</vt:lpstr>
      <vt:lpstr>Alternativas!Área_de_impresión</vt:lpstr>
      <vt:lpstr>'Arb Obje'!Área_de_impresión</vt:lpstr>
      <vt:lpstr>'Arb Probl'!Área_de_impresión</vt:lpstr>
      <vt:lpstr>'Ficha Proyecto'!Área_de_impresión</vt:lpstr>
      <vt:lpstr>Gestión!Área_de_impresión</vt:lpstr>
      <vt:lpstr>'Mapa de Rel'!Área_de_impresión</vt:lpstr>
      <vt:lpstr>Matriz!Área_de_impresión</vt:lpstr>
      <vt:lpstr>Metas!Área_de_impresión</vt:lpstr>
      <vt:lpstr>'Metas Trimestre'!Área_de_impresión</vt:lpstr>
      <vt:lpstr>POA!Área_de_impresión</vt:lpstr>
      <vt:lpstr>'Res Narr'!Área_de_impresión</vt:lpstr>
      <vt:lpstr>Riesgos!Área_de_impresión</vt:lpstr>
      <vt:lpstr>'Trans Desea'!Área_de_impresión</vt:lpstr>
      <vt:lpstr>Verificacion!Área_de_impresión</vt:lpstr>
      <vt:lpstr>Verificación!Área_de_impresión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Samuel</cp:lastModifiedBy>
  <cp:lastPrinted>2012-09-27T16:50:00Z</cp:lastPrinted>
  <dcterms:created xsi:type="dcterms:W3CDTF">2011-08-20T15:43:08Z</dcterms:created>
  <dcterms:modified xsi:type="dcterms:W3CDTF">2013-11-20T01:02:34Z</dcterms:modified>
</cp:coreProperties>
</file>